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B467203\Desktop\Forskningsreserven\RS25\Vejledning\"/>
    </mc:Choice>
  </mc:AlternateContent>
  <xr:revisionPtr revIDLastSave="0" documentId="13_ncr:1_{74DAE231-307D-4ED9-940E-6461CEAEA45E}" xr6:coauthVersionLast="36" xr6:coauthVersionMax="36" xr10:uidLastSave="{00000000-0000-0000-0000-000000000000}"/>
  <workbookProtection workbookAlgorithmName="SHA-512" workbookHashValue="Pwvw7JwGZQI+diq6z7YHJS2U3q+nEIrxVd0L/wvFqHyG7fxl8EFL1fn+HD0jC8FeS8a1THgB/ydDCa1iTYvdkg==" workbookSaltValue="nREZZ+eBE6Vzto+NcWhFTg==" workbookSpinCount="100000" lockStructure="1"/>
  <bookViews>
    <workbookView xWindow="0" yWindow="0" windowWidth="19200" windowHeight="8025" xr2:uid="{DA5836E0-F6BB-4303-B3B2-E9881B493DC1}"/>
  </bookViews>
  <sheets>
    <sheet name="Overall Budget" sheetId="1" r:id="rId1"/>
    <sheet name="Gantt Chart"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4" i="1" l="1"/>
  <c r="D193" i="1"/>
  <c r="D195" i="1" s="1"/>
  <c r="C193" i="1"/>
  <c r="C195" i="1" s="1"/>
  <c r="B193" i="1"/>
  <c r="B195" i="1" s="1"/>
  <c r="E192" i="1"/>
  <c r="E191" i="1"/>
  <c r="E190" i="1"/>
  <c r="E189" i="1"/>
  <c r="E188" i="1"/>
  <c r="E187" i="1"/>
  <c r="E176" i="1"/>
  <c r="D175" i="1"/>
  <c r="D177" i="1" s="1"/>
  <c r="C175" i="1"/>
  <c r="C177" i="1" s="1"/>
  <c r="B175" i="1"/>
  <c r="B177" i="1" s="1"/>
  <c r="E174" i="1"/>
  <c r="E173" i="1"/>
  <c r="E172" i="1"/>
  <c r="E171" i="1"/>
  <c r="E170" i="1"/>
  <c r="E169" i="1"/>
  <c r="E157" i="1"/>
  <c r="D156" i="1"/>
  <c r="D158" i="1" s="1"/>
  <c r="C156" i="1"/>
  <c r="C158" i="1" s="1"/>
  <c r="B156" i="1"/>
  <c r="B158" i="1" s="1"/>
  <c r="E155" i="1"/>
  <c r="E154" i="1"/>
  <c r="E153" i="1"/>
  <c r="E152" i="1"/>
  <c r="E151" i="1"/>
  <c r="E150" i="1"/>
  <c r="E138" i="1"/>
  <c r="D137" i="1"/>
  <c r="D139" i="1" s="1"/>
  <c r="C137" i="1"/>
  <c r="C139" i="1" s="1"/>
  <c r="B137" i="1"/>
  <c r="B139" i="1" s="1"/>
  <c r="E136" i="1"/>
  <c r="E135" i="1"/>
  <c r="E134" i="1"/>
  <c r="E133" i="1"/>
  <c r="E132" i="1"/>
  <c r="E131" i="1"/>
  <c r="E119" i="1"/>
  <c r="D118" i="1"/>
  <c r="D120" i="1" s="1"/>
  <c r="C118" i="1"/>
  <c r="C120" i="1" s="1"/>
  <c r="B118" i="1"/>
  <c r="B120" i="1" s="1"/>
  <c r="E117" i="1"/>
  <c r="E116" i="1"/>
  <c r="E115" i="1"/>
  <c r="E114" i="1"/>
  <c r="E113" i="1"/>
  <c r="E112" i="1"/>
  <c r="E100" i="1"/>
  <c r="D99" i="1"/>
  <c r="D101" i="1" s="1"/>
  <c r="C99" i="1"/>
  <c r="C101" i="1" s="1"/>
  <c r="B99" i="1"/>
  <c r="B101" i="1" s="1"/>
  <c r="E98" i="1"/>
  <c r="E97" i="1"/>
  <c r="E96" i="1"/>
  <c r="E95" i="1"/>
  <c r="E94" i="1"/>
  <c r="E93" i="1"/>
  <c r="E81" i="1"/>
  <c r="D80" i="1"/>
  <c r="D82" i="1" s="1"/>
  <c r="C80" i="1"/>
  <c r="C82" i="1" s="1"/>
  <c r="B80" i="1"/>
  <c r="B82" i="1" s="1"/>
  <c r="E79" i="1"/>
  <c r="E78" i="1"/>
  <c r="E77" i="1"/>
  <c r="E76" i="1"/>
  <c r="E75" i="1"/>
  <c r="E74" i="1"/>
  <c r="E62" i="1"/>
  <c r="D61" i="1"/>
  <c r="D63" i="1" s="1"/>
  <c r="C61" i="1"/>
  <c r="C63" i="1" s="1"/>
  <c r="B61" i="1"/>
  <c r="B63" i="1" s="1"/>
  <c r="E60" i="1"/>
  <c r="E59" i="1"/>
  <c r="E58" i="1"/>
  <c r="E57" i="1"/>
  <c r="E56" i="1"/>
  <c r="E55" i="1"/>
  <c r="D45" i="1"/>
  <c r="C45" i="1"/>
  <c r="E44" i="1"/>
  <c r="D43" i="1"/>
  <c r="C43" i="1"/>
  <c r="B43" i="1"/>
  <c r="B45" i="1" s="1"/>
  <c r="E42" i="1"/>
  <c r="E41" i="1"/>
  <c r="E40" i="1"/>
  <c r="E39" i="1"/>
  <c r="E38" i="1"/>
  <c r="E37" i="1"/>
  <c r="E195" i="1" l="1"/>
  <c r="E196" i="1"/>
  <c r="E197" i="1"/>
  <c r="E193" i="1"/>
  <c r="E178" i="1"/>
  <c r="E177" i="1"/>
  <c r="E175" i="1"/>
  <c r="E179" i="1" s="1"/>
  <c r="E159" i="1"/>
  <c r="E158" i="1"/>
  <c r="E156" i="1"/>
  <c r="E160" i="1" s="1"/>
  <c r="E139" i="1"/>
  <c r="E140" i="1" s="1"/>
  <c r="E137" i="1"/>
  <c r="E141" i="1" s="1"/>
  <c r="E120" i="1"/>
  <c r="E121" i="1" s="1"/>
  <c r="E118" i="1"/>
  <c r="E122" i="1" s="1"/>
  <c r="E101" i="1"/>
  <c r="E102" i="1" s="1"/>
  <c r="E99" i="1"/>
  <c r="E103" i="1" s="1"/>
  <c r="E82" i="1"/>
  <c r="E83" i="1" s="1"/>
  <c r="E80" i="1"/>
  <c r="E84" i="1" s="1"/>
  <c r="E63" i="1"/>
  <c r="E64" i="1" s="1"/>
  <c r="E61" i="1"/>
  <c r="E65" i="1" s="1"/>
  <c r="E45" i="1"/>
  <c r="E46" i="1" s="1"/>
  <c r="E43" i="1"/>
  <c r="E47" i="1" s="1"/>
  <c r="D6" i="1"/>
  <c r="Q171" i="1"/>
  <c r="Q170" i="1"/>
  <c r="Q169" i="1"/>
  <c r="Q135" i="1"/>
  <c r="Q134" i="1"/>
  <c r="Q133" i="1"/>
  <c r="Q95" i="1"/>
  <c r="Q94" i="1"/>
  <c r="Q93" i="1"/>
  <c r="Q78" i="1"/>
  <c r="Q77" i="1"/>
  <c r="Q76" i="1"/>
  <c r="Q59" i="1"/>
  <c r="Q57" i="1"/>
  <c r="Q193" i="1"/>
  <c r="Q191" i="1"/>
  <c r="Q190" i="1"/>
  <c r="Q189" i="1"/>
  <c r="Q188" i="1"/>
  <c r="Q187" i="1"/>
  <c r="Q186" i="1"/>
  <c r="Q175" i="1"/>
  <c r="Q173" i="1"/>
  <c r="Q172" i="1"/>
  <c r="Q168" i="1"/>
  <c r="Q156" i="1"/>
  <c r="Q154" i="1"/>
  <c r="Q153" i="1"/>
  <c r="Q152" i="1"/>
  <c r="Q151" i="1"/>
  <c r="Q150" i="1"/>
  <c r="Q149" i="1"/>
  <c r="Q137" i="1"/>
  <c r="Q132" i="1"/>
  <c r="Q131" i="1"/>
  <c r="Q130" i="1"/>
  <c r="Q118" i="1"/>
  <c r="Q116" i="1"/>
  <c r="Q115" i="1"/>
  <c r="Q114" i="1"/>
  <c r="Q113" i="1"/>
  <c r="Q112" i="1"/>
  <c r="Q111" i="1"/>
  <c r="Q99" i="1"/>
  <c r="Q97" i="1"/>
  <c r="Q96" i="1"/>
  <c r="Q92" i="1"/>
  <c r="Q80" i="1"/>
  <c r="Q75" i="1"/>
  <c r="Q74" i="1"/>
  <c r="Q73" i="1"/>
  <c r="Q61" i="1"/>
  <c r="Q58" i="1"/>
  <c r="Q56" i="1"/>
  <c r="Q55" i="1"/>
  <c r="Q54" i="1"/>
  <c r="Q43" i="1"/>
  <c r="Q41" i="1"/>
  <c r="Q40" i="1"/>
  <c r="Q39" i="1"/>
  <c r="Q38" i="1"/>
  <c r="Q37" i="1"/>
  <c r="Q36" i="1"/>
  <c r="C25" i="1"/>
  <c r="Q136" i="1" l="1"/>
  <c r="Q176" i="1"/>
  <c r="Q157" i="1"/>
  <c r="Q155" i="1"/>
  <c r="Q119" i="1"/>
  <c r="Q117" i="1"/>
  <c r="Q81" i="1"/>
  <c r="Q60" i="1"/>
  <c r="Q192" i="1" l="1"/>
  <c r="Q174" i="1"/>
  <c r="Q79" i="1"/>
  <c r="Q98" i="1"/>
  <c r="Q194" i="1"/>
  <c r="Q62" i="1"/>
  <c r="Q100" i="1"/>
  <c r="Q42" i="1"/>
  <c r="Q44" i="1"/>
  <c r="Q138" i="1" l="1"/>
  <c r="D25" i="1"/>
  <c r="D12" i="1" l="1"/>
  <c r="D10" i="1"/>
  <c r="C8" i="1"/>
  <c r="D8" i="1"/>
  <c r="C7" i="1"/>
  <c r="B7" i="1"/>
  <c r="C6" i="1"/>
  <c r="D5" i="1"/>
  <c r="C5" i="1"/>
  <c r="B12" i="1"/>
  <c r="C12" i="1"/>
  <c r="C10" i="1"/>
  <c r="B10" i="1"/>
  <c r="D7" i="1"/>
  <c r="B8" i="1"/>
  <c r="D9" i="1"/>
  <c r="C9" i="1"/>
  <c r="B9" i="1"/>
  <c r="B6" i="1"/>
  <c r="B5" i="1"/>
  <c r="B25" i="1"/>
  <c r="C27" i="1"/>
  <c r="D27" i="1"/>
  <c r="E19" i="1"/>
  <c r="E20" i="1"/>
  <c r="Q19" i="1" s="1"/>
  <c r="E21" i="1"/>
  <c r="Q20" i="1" s="1"/>
  <c r="E22" i="1"/>
  <c r="Q21" i="1" s="1"/>
  <c r="E23" i="1"/>
  <c r="Q22" i="1" s="1"/>
  <c r="E24" i="1"/>
  <c r="Q23" i="1" s="1"/>
  <c r="E26" i="1"/>
  <c r="Q25" i="1" s="1"/>
  <c r="Q18" i="1" l="1"/>
  <c r="B27" i="1"/>
  <c r="E27" i="1" s="1"/>
  <c r="C11" i="1"/>
  <c r="C13" i="1" s="1"/>
  <c r="B11" i="1"/>
  <c r="D11" i="1"/>
  <c r="E5" i="1"/>
  <c r="E6" i="1"/>
  <c r="E9" i="1"/>
  <c r="E7" i="1"/>
  <c r="E10" i="1"/>
  <c r="E25" i="1"/>
  <c r="Q24" i="1" s="1"/>
  <c r="E8" i="1"/>
  <c r="E28" i="1" l="1"/>
  <c r="Q26" i="1"/>
  <c r="E29" i="1"/>
  <c r="E11" i="1"/>
  <c r="D13" i="1"/>
  <c r="E12" i="1"/>
  <c r="B13" i="1" l="1"/>
  <c r="E13" i="1"/>
  <c r="B30" i="1" l="1"/>
</calcChain>
</file>

<file path=xl/sharedStrings.xml><?xml version="1.0" encoding="utf-8"?>
<sst xmlns="http://schemas.openxmlformats.org/spreadsheetml/2006/main" count="391" uniqueCount="79">
  <si>
    <t>Lønomkostninger</t>
  </si>
  <si>
    <t>Ekstern bistand</t>
  </si>
  <si>
    <t>Øvrige omkostninger</t>
  </si>
  <si>
    <t>Apparatur/Udstyr</t>
  </si>
  <si>
    <t>Scrap-værdi</t>
  </si>
  <si>
    <t>Evt. indtægter</t>
  </si>
  <si>
    <t>I alt  uden OH</t>
  </si>
  <si>
    <t>OH</t>
  </si>
  <si>
    <t>I alt</t>
  </si>
  <si>
    <t>20XX</t>
  </si>
  <si>
    <t>Jan</t>
  </si>
  <si>
    <t>Apr</t>
  </si>
  <si>
    <t>Jul</t>
  </si>
  <si>
    <t>Okt</t>
  </si>
  <si>
    <t xml:space="preserve">Jul </t>
  </si>
  <si>
    <t xml:space="preserve">1.1 </t>
  </si>
  <si>
    <t>1.2</t>
  </si>
  <si>
    <t>1.3</t>
  </si>
  <si>
    <t>Mv.</t>
  </si>
  <si>
    <t>M1.1:</t>
  </si>
  <si>
    <t>M 1.2:</t>
  </si>
  <si>
    <t>2.1</t>
  </si>
  <si>
    <t>2.2</t>
  </si>
  <si>
    <t>2.3</t>
  </si>
  <si>
    <t>M2.1:</t>
  </si>
  <si>
    <t>M 2.2:</t>
  </si>
  <si>
    <t>3.1</t>
  </si>
  <si>
    <t>3.2</t>
  </si>
  <si>
    <t>3.3</t>
  </si>
  <si>
    <t>4.1</t>
  </si>
  <si>
    <t>4.2</t>
  </si>
  <si>
    <t>4.3</t>
  </si>
  <si>
    <t>5.1</t>
  </si>
  <si>
    <t>5.2</t>
  </si>
  <si>
    <t>5.3</t>
  </si>
  <si>
    <t>Total</t>
  </si>
  <si>
    <t>Totalt budget:</t>
  </si>
  <si>
    <t>Tilskudsprocent</t>
  </si>
  <si>
    <t>Project title</t>
  </si>
  <si>
    <t>The project’s total budget is filled in automatically</t>
  </si>
  <si>
    <t>LFST</t>
  </si>
  <si>
    <t>Self-financing</t>
  </si>
  <si>
    <t>Other public</t>
  </si>
  <si>
    <t>Salary costs</t>
  </si>
  <si>
    <t>External support</t>
  </si>
  <si>
    <t>Other costs</t>
  </si>
  <si>
    <t>Equipment</t>
  </si>
  <si>
    <t>Scrap value</t>
  </si>
  <si>
    <t>Income (if any)</t>
  </si>
  <si>
    <t>Total without OH</t>
  </si>
  <si>
    <t>Overhead (OH)</t>
  </si>
  <si>
    <t>Main applicant:</t>
  </si>
  <si>
    <t>(Participant 1)</t>
  </si>
  <si>
    <t>Calculated grant rate</t>
  </si>
  <si>
    <t>OH rate</t>
  </si>
  <si>
    <t>Share of the total budget</t>
  </si>
  <si>
    <t>Total share of LFST</t>
  </si>
  <si>
    <t>Participant 2:</t>
  </si>
  <si>
    <t>Participant 10:</t>
  </si>
  <si>
    <t>Participant 9:</t>
  </si>
  <si>
    <t>Participant 8:</t>
  </si>
  <si>
    <t>Participant 7:</t>
  </si>
  <si>
    <t>Participant 6:</t>
  </si>
  <si>
    <t>Participant 5:</t>
  </si>
  <si>
    <t>Participant 4:</t>
  </si>
  <si>
    <t>Participant 3:</t>
  </si>
  <si>
    <t>Gantt Chart</t>
  </si>
  <si>
    <t>Invovled project participants</t>
  </si>
  <si>
    <t>Oct</t>
  </si>
  <si>
    <t>WP 1: Name of WP1</t>
  </si>
  <si>
    <t>Milestones:</t>
  </si>
  <si>
    <t>WP 2</t>
  </si>
  <si>
    <t>WP 3</t>
  </si>
  <si>
    <t>WP 4</t>
  </si>
  <si>
    <t>WP 5</t>
  </si>
  <si>
    <t>Number of hours</t>
  </si>
  <si>
    <t>WP budget</t>
  </si>
  <si>
    <t>Total hours:</t>
  </si>
  <si>
    <t>Total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</si>
</sst>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r.&quot;_-;\-* #,##0.00\ &quot;kr.&quot;_-;_-* &quot;-&quot;??\ &quot;kr.&quot;_-;_-@_-"/>
    <numFmt numFmtId="43" formatCode="_-* #,##0.00\ _k_r_._-;\-* #,##0.00\ _k_r_._-;_-* &quot;-&quot;??\ _k_r_._-;_-@_-"/>
  </numFmts>
  <fonts count="20"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7"/>
      <color theme="1"/>
      <name val="Calibri"/>
      <family val="2"/>
      <scheme val="minor"/>
    </font>
    <font>
      <b/>
      <sz val="11"/>
      <color rgb="FFFF0000"/>
      <name val="Calibri"/>
      <family val="2"/>
      <scheme val="minor"/>
    </font>
    <font>
      <b/>
      <sz val="12"/>
      <color theme="0"/>
      <name val="Calibri"/>
      <family val="2"/>
      <scheme val="minor"/>
    </font>
    <font>
      <b/>
      <sz val="14"/>
      <color theme="0"/>
      <name val="Calibri"/>
      <family val="2"/>
      <scheme val="minor"/>
    </font>
    <font>
      <b/>
      <sz val="14"/>
      <color indexed="8"/>
      <name val="Calibri"/>
      <family val="2"/>
      <scheme val="minor"/>
    </font>
    <font>
      <b/>
      <sz val="11"/>
      <color indexed="8"/>
      <name val="Calibri"/>
      <family val="2"/>
      <scheme val="minor"/>
    </font>
    <font>
      <sz val="11"/>
      <color indexed="8"/>
      <name val="Calibri"/>
      <family val="2"/>
      <scheme val="minor"/>
    </font>
    <font>
      <sz val="11"/>
      <color theme="1"/>
      <name val="Calibri"/>
      <family val="2"/>
      <scheme val="minor"/>
    </font>
    <font>
      <b/>
      <sz val="11"/>
      <color theme="1"/>
      <name val="Arial"/>
      <family val="2"/>
    </font>
    <font>
      <sz val="11"/>
      <color theme="1"/>
      <name val="Arial"/>
      <family val="2"/>
    </font>
    <font>
      <sz val="11"/>
      <color theme="0" tint="-4.9989318521683403E-2"/>
      <name val="Arial"/>
      <family val="2"/>
    </font>
    <font>
      <b/>
      <sz val="11"/>
      <color theme="0" tint="-4.9989318521683403E-2"/>
      <name val="Arial"/>
      <family val="2"/>
    </font>
    <font>
      <sz val="11"/>
      <color theme="0"/>
      <name val="Arial"/>
      <family val="2"/>
    </font>
    <font>
      <sz val="11"/>
      <color rgb="FFFF0000"/>
      <name val="Arial"/>
      <family val="2"/>
    </font>
    <font>
      <sz val="11"/>
      <color theme="0" tint="-0.499984740745262"/>
      <name val="Arial"/>
      <family val="2"/>
    </font>
    <font>
      <b/>
      <sz val="11"/>
      <color theme="0"/>
      <name val="Arial"/>
      <family val="2"/>
    </font>
  </fonts>
  <fills count="8">
    <fill>
      <patternFill patternType="none"/>
    </fill>
    <fill>
      <patternFill patternType="gray125"/>
    </fill>
    <fill>
      <patternFill patternType="solid">
        <fgColor rgb="FF0070C0"/>
        <bgColor indexed="64"/>
      </patternFill>
    </fill>
    <fill>
      <patternFill patternType="solid">
        <fgColor indexed="9"/>
        <bgColor indexed="64"/>
      </patternFill>
    </fill>
    <fill>
      <patternFill patternType="solid">
        <fgColor theme="0"/>
        <bgColor indexed="64"/>
      </patternFill>
    </fill>
    <fill>
      <patternFill patternType="solid">
        <fgColor theme="0"/>
        <bgColor theme="8" tint="0.79998168889431442"/>
      </patternFill>
    </fill>
    <fill>
      <patternFill patternType="solid">
        <fgColor rgb="FF54799A"/>
        <bgColor indexed="64"/>
      </patternFill>
    </fill>
    <fill>
      <patternFill patternType="solid">
        <fgColor rgb="FF54799A"/>
        <bgColor theme="8" tint="0.79998168889431442"/>
      </patternFill>
    </fill>
  </fills>
  <borders count="18">
    <border>
      <left/>
      <right/>
      <top/>
      <bottom/>
      <diagonal/>
    </border>
    <border>
      <left/>
      <right/>
      <top style="thin">
        <color theme="8" tint="0.3999755851924192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right/>
      <top style="thin">
        <color theme="8" tint="0.39997558519241921"/>
      </top>
      <bottom style="thin">
        <color indexed="64"/>
      </bottom>
      <diagonal/>
    </border>
    <border>
      <left/>
      <right/>
      <top/>
      <bottom style="thin">
        <color theme="8" tint="0.39997558519241921"/>
      </bottom>
      <diagonal/>
    </border>
    <border>
      <left style="thin">
        <color indexed="64"/>
      </left>
      <right/>
      <top style="thin">
        <color theme="8" tint="0.39997558519241921"/>
      </top>
      <bottom/>
      <diagonal/>
    </border>
  </borders>
  <cellStyleXfs count="4">
    <xf numFmtId="0" fontId="0" fillId="0" borderId="0"/>
    <xf numFmtId="43"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115">
    <xf numFmtId="0" fontId="0" fillId="0" borderId="0" xfId="0"/>
    <xf numFmtId="0" fontId="0" fillId="0" borderId="0" xfId="0" applyAlignment="1">
      <alignment horizontal="center"/>
    </xf>
    <xf numFmtId="0" fontId="0" fillId="2" borderId="0" xfId="0" applyFill="1"/>
    <xf numFmtId="0" fontId="4" fillId="0" borderId="0" xfId="0" applyFont="1" applyBorder="1"/>
    <xf numFmtId="0" fontId="0" fillId="0" borderId="0" xfId="0" applyFont="1" applyBorder="1"/>
    <xf numFmtId="0" fontId="0" fillId="0" borderId="0" xfId="0" applyFont="1"/>
    <xf numFmtId="0" fontId="5" fillId="0" borderId="0" xfId="0" applyFont="1"/>
    <xf numFmtId="0" fontId="0" fillId="0" borderId="4" xfId="0" applyFont="1" applyBorder="1"/>
    <xf numFmtId="0" fontId="0" fillId="3" borderId="4" xfId="0" applyFont="1" applyFill="1" applyBorder="1"/>
    <xf numFmtId="0" fontId="0" fillId="3" borderId="0" xfId="0" applyFont="1" applyFill="1" applyBorder="1"/>
    <xf numFmtId="0" fontId="0" fillId="3" borderId="5" xfId="0" applyFont="1" applyFill="1" applyBorder="1"/>
    <xf numFmtId="0" fontId="0" fillId="3" borderId="7" xfId="0" applyFont="1" applyFill="1" applyBorder="1"/>
    <xf numFmtId="0" fontId="0" fillId="3" borderId="8" xfId="0" applyFont="1" applyFill="1" applyBorder="1"/>
    <xf numFmtId="0" fontId="9" fillId="0" borderId="4" xfId="0" applyFont="1" applyBorder="1" applyAlignment="1">
      <alignment horizontal="right"/>
    </xf>
    <xf numFmtId="0" fontId="9" fillId="0" borderId="9" xfId="0" applyFont="1" applyBorder="1" applyAlignment="1">
      <alignment horizontal="center"/>
    </xf>
    <xf numFmtId="0" fontId="9" fillId="3" borderId="8" xfId="0" applyFont="1" applyFill="1" applyBorder="1"/>
    <xf numFmtId="0" fontId="9" fillId="3" borderId="10" xfId="0" applyFont="1" applyFill="1" applyBorder="1"/>
    <xf numFmtId="0" fontId="0" fillId="3" borderId="10" xfId="0" applyFont="1" applyFill="1" applyBorder="1"/>
    <xf numFmtId="0" fontId="10" fillId="3" borderId="8" xfId="0" applyFont="1" applyFill="1" applyBorder="1" applyAlignment="1">
      <alignment horizontal="left"/>
    </xf>
    <xf numFmtId="0" fontId="9" fillId="3" borderId="11" xfId="0" applyFont="1" applyFill="1" applyBorder="1" applyAlignment="1">
      <alignment horizontal="center"/>
    </xf>
    <xf numFmtId="0" fontId="0" fillId="3" borderId="12" xfId="0" applyFont="1" applyFill="1" applyBorder="1"/>
    <xf numFmtId="0" fontId="9" fillId="0" borderId="4" xfId="0" applyFont="1" applyBorder="1"/>
    <xf numFmtId="0" fontId="10" fillId="3" borderId="4" xfId="0" applyFont="1" applyFill="1" applyBorder="1" applyAlignment="1">
      <alignment horizontal="left"/>
    </xf>
    <xf numFmtId="0" fontId="9" fillId="3" borderId="11" xfId="0" applyFont="1" applyFill="1" applyBorder="1"/>
    <xf numFmtId="0" fontId="9" fillId="3" borderId="7" xfId="0" applyFont="1" applyFill="1" applyBorder="1"/>
    <xf numFmtId="0" fontId="9" fillId="3" borderId="5" xfId="0" applyFont="1" applyFill="1" applyBorder="1"/>
    <xf numFmtId="0" fontId="9" fillId="3" borderId="4" xfId="0" applyFont="1" applyFill="1" applyBorder="1"/>
    <xf numFmtId="0" fontId="0" fillId="0" borderId="5" xfId="0" applyFont="1" applyBorder="1"/>
    <xf numFmtId="0" fontId="0" fillId="3" borderId="11" xfId="0" applyFont="1" applyFill="1" applyBorder="1"/>
    <xf numFmtId="0" fontId="3" fillId="3" borderId="12" xfId="0" applyFont="1" applyFill="1" applyBorder="1"/>
    <xf numFmtId="0" fontId="3" fillId="3" borderId="5" xfId="0" applyFont="1" applyFill="1" applyBorder="1"/>
    <xf numFmtId="0" fontId="9" fillId="3" borderId="13" xfId="0" applyFont="1" applyFill="1" applyBorder="1"/>
    <xf numFmtId="0" fontId="0" fillId="0" borderId="10" xfId="0" applyFont="1" applyFill="1" applyBorder="1"/>
    <xf numFmtId="0" fontId="0" fillId="0" borderId="0" xfId="0" applyFont="1" applyFill="1" applyBorder="1"/>
    <xf numFmtId="0" fontId="2" fillId="0" borderId="0" xfId="0" applyFont="1"/>
    <xf numFmtId="0" fontId="3" fillId="0" borderId="13" xfId="0" applyFont="1" applyBorder="1" applyAlignment="1">
      <alignment horizontal="center"/>
    </xf>
    <xf numFmtId="0" fontId="9" fillId="0" borderId="13" xfId="0" applyFont="1" applyBorder="1" applyAlignment="1">
      <alignment horizontal="center"/>
    </xf>
    <xf numFmtId="0" fontId="3" fillId="3" borderId="8" xfId="0" applyFont="1" applyFill="1" applyBorder="1" applyAlignment="1">
      <alignment horizontal="center" wrapText="1"/>
    </xf>
    <xf numFmtId="0" fontId="0" fillId="0" borderId="0" xfId="0" applyBorder="1"/>
    <xf numFmtId="0" fontId="6" fillId="2" borderId="2" xfId="0" applyFont="1" applyFill="1" applyBorder="1"/>
    <xf numFmtId="0" fontId="7" fillId="2" borderId="3" xfId="0" applyFont="1" applyFill="1" applyBorder="1" applyAlignment="1">
      <alignment horizontal="center"/>
    </xf>
    <xf numFmtId="0" fontId="7" fillId="2" borderId="0" xfId="0" applyFont="1" applyFill="1" applyBorder="1" applyAlignment="1">
      <alignment horizontal="center"/>
    </xf>
    <xf numFmtId="0" fontId="1" fillId="2" borderId="0" xfId="0" applyFont="1" applyFill="1" applyBorder="1" applyAlignment="1">
      <alignment horizontal="left"/>
    </xf>
    <xf numFmtId="0" fontId="1" fillId="2" borderId="0" xfId="0" applyFont="1" applyFill="1" applyBorder="1"/>
    <xf numFmtId="0" fontId="1" fillId="2" borderId="2" xfId="0" applyFont="1" applyFill="1" applyBorder="1"/>
    <xf numFmtId="0" fontId="1" fillId="2" borderId="6" xfId="0" applyFont="1" applyFill="1" applyBorder="1"/>
    <xf numFmtId="0" fontId="8" fillId="2" borderId="0" xfId="0" applyFont="1" applyFill="1" applyBorder="1" applyAlignment="1">
      <alignment horizontal="center"/>
    </xf>
    <xf numFmtId="0" fontId="0" fillId="2" borderId="0" xfId="0" applyFont="1" applyFill="1"/>
    <xf numFmtId="0" fontId="9" fillId="4" borderId="10" xfId="0" applyFont="1" applyFill="1" applyBorder="1"/>
    <xf numFmtId="0" fontId="0" fillId="4" borderId="10" xfId="0" applyFont="1" applyFill="1" applyBorder="1"/>
    <xf numFmtId="0" fontId="9" fillId="4" borderId="0" xfId="0" applyFont="1" applyFill="1" applyBorder="1"/>
    <xf numFmtId="0" fontId="0" fillId="4" borderId="0" xfId="0" applyFont="1" applyFill="1" applyBorder="1"/>
    <xf numFmtId="0" fontId="0" fillId="3" borderId="4" xfId="0" applyFont="1" applyFill="1" applyBorder="1" applyAlignment="1">
      <alignment horizontal="center"/>
    </xf>
    <xf numFmtId="0" fontId="0" fillId="0" borderId="0" xfId="0" applyFont="1" applyFill="1"/>
    <xf numFmtId="0" fontId="0" fillId="0" borderId="0" xfId="0" applyFill="1"/>
    <xf numFmtId="0" fontId="0" fillId="0" borderId="0" xfId="0" applyFill="1" applyAlignment="1">
      <alignment horizontal="center"/>
    </xf>
    <xf numFmtId="0" fontId="19" fillId="6" borderId="0" xfId="0" applyFont="1" applyFill="1" applyProtection="1"/>
    <xf numFmtId="0" fontId="13" fillId="6" borderId="0" xfId="0" applyFont="1" applyFill="1" applyProtection="1"/>
    <xf numFmtId="0" fontId="13" fillId="0" borderId="0" xfId="0" applyFont="1" applyProtection="1"/>
    <xf numFmtId="0" fontId="12" fillId="6" borderId="0" xfId="0" applyFont="1" applyFill="1" applyProtection="1"/>
    <xf numFmtId="0" fontId="13" fillId="0" borderId="14" xfId="0" applyFont="1" applyBorder="1" applyProtection="1"/>
    <xf numFmtId="0" fontId="14" fillId="6" borderId="7" xfId="0" applyFont="1" applyFill="1" applyBorder="1" applyProtection="1"/>
    <xf numFmtId="0" fontId="15" fillId="6" borderId="10" xfId="0" applyFont="1" applyFill="1" applyBorder="1" applyAlignment="1" applyProtection="1">
      <alignment horizontal="center"/>
    </xf>
    <xf numFmtId="0" fontId="16" fillId="6" borderId="4" xfId="0" applyFont="1" applyFill="1" applyBorder="1" applyProtection="1"/>
    <xf numFmtId="0" fontId="14" fillId="6" borderId="0" xfId="0" applyFont="1" applyFill="1" applyBorder="1" applyAlignment="1" applyProtection="1">
      <alignment horizontal="center"/>
    </xf>
    <xf numFmtId="0" fontId="13" fillId="0" borderId="0" xfId="0" applyFont="1" applyBorder="1" applyProtection="1"/>
    <xf numFmtId="0" fontId="16" fillId="6" borderId="13" xfId="0" applyFont="1" applyFill="1" applyBorder="1" applyProtection="1"/>
    <xf numFmtId="0" fontId="14" fillId="6" borderId="14" xfId="0" applyFont="1" applyFill="1" applyBorder="1" applyAlignment="1" applyProtection="1">
      <alignment horizontal="center"/>
    </xf>
    <xf numFmtId="0" fontId="19" fillId="6" borderId="4" xfId="0" applyFont="1" applyFill="1" applyBorder="1" applyProtection="1"/>
    <xf numFmtId="0" fontId="19" fillId="6" borderId="9" xfId="0" applyFont="1" applyFill="1" applyBorder="1" applyProtection="1"/>
    <xf numFmtId="0" fontId="14" fillId="6" borderId="6" xfId="0" applyFont="1" applyFill="1" applyBorder="1" applyAlignment="1" applyProtection="1">
      <alignment horizontal="center"/>
    </xf>
    <xf numFmtId="0" fontId="12" fillId="0" borderId="0" xfId="0" applyFont="1" applyProtection="1"/>
    <xf numFmtId="0" fontId="13" fillId="5" borderId="2" xfId="0" applyFont="1" applyFill="1" applyBorder="1" applyProtection="1"/>
    <xf numFmtId="0" fontId="12" fillId="5" borderId="6" xfId="0" applyFont="1" applyFill="1" applyBorder="1" applyAlignment="1" applyProtection="1">
      <alignment horizontal="center"/>
    </xf>
    <xf numFmtId="2" fontId="13" fillId="6" borderId="0" xfId="1" applyNumberFormat="1" applyFont="1" applyFill="1" applyProtection="1"/>
    <xf numFmtId="0" fontId="13" fillId="0" borderId="0" xfId="0" applyFont="1" applyProtection="1">
      <protection locked="0"/>
    </xf>
    <xf numFmtId="0" fontId="13" fillId="4" borderId="0" xfId="0" applyFont="1" applyFill="1" applyBorder="1" applyAlignment="1" applyProtection="1">
      <alignment horizontal="center"/>
      <protection locked="0"/>
    </xf>
    <xf numFmtId="0" fontId="13" fillId="5" borderId="1" xfId="0" applyFont="1" applyFill="1" applyBorder="1" applyAlignment="1" applyProtection="1">
      <alignment horizontal="center"/>
      <protection locked="0"/>
    </xf>
    <xf numFmtId="0" fontId="13" fillId="4" borderId="1" xfId="0" applyFont="1" applyFill="1" applyBorder="1" applyAlignment="1" applyProtection="1">
      <alignment horizontal="center"/>
      <protection locked="0"/>
    </xf>
    <xf numFmtId="0" fontId="17" fillId="5" borderId="1" xfId="0" applyFont="1" applyFill="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0" xfId="0" applyFont="1" applyFill="1" applyProtection="1">
      <protection locked="0"/>
    </xf>
    <xf numFmtId="0" fontId="13" fillId="4" borderId="5" xfId="0" applyFont="1" applyFill="1" applyBorder="1" applyProtection="1"/>
    <xf numFmtId="0" fontId="13" fillId="5" borderId="17" xfId="0" applyFont="1" applyFill="1" applyBorder="1" applyProtection="1"/>
    <xf numFmtId="0" fontId="13" fillId="4" borderId="17" xfId="0" applyFont="1" applyFill="1" applyBorder="1" applyProtection="1"/>
    <xf numFmtId="0" fontId="19" fillId="7" borderId="2" xfId="0" applyFont="1" applyFill="1" applyBorder="1" applyProtection="1"/>
    <xf numFmtId="0" fontId="13" fillId="0" borderId="5" xfId="0" applyFont="1" applyBorder="1" applyProtection="1"/>
    <xf numFmtId="0" fontId="19" fillId="6" borderId="2" xfId="0" applyFont="1" applyFill="1" applyBorder="1" applyProtection="1"/>
    <xf numFmtId="0" fontId="18" fillId="0" borderId="0" xfId="0" applyFont="1" applyProtection="1"/>
    <xf numFmtId="0" fontId="16" fillId="7" borderId="6" xfId="0" applyFont="1" applyFill="1" applyBorder="1" applyAlignment="1" applyProtection="1">
      <alignment horizontal="center"/>
    </xf>
    <xf numFmtId="0" fontId="16" fillId="6" borderId="0" xfId="0" applyFont="1" applyFill="1" applyBorder="1" applyAlignment="1" applyProtection="1">
      <alignment horizontal="center"/>
    </xf>
    <xf numFmtId="0" fontId="16" fillId="6" borderId="6" xfId="0" applyFont="1" applyFill="1" applyBorder="1" applyAlignment="1" applyProtection="1">
      <alignment horizontal="center"/>
    </xf>
    <xf numFmtId="0" fontId="12" fillId="0" borderId="16" xfId="0" applyFont="1" applyBorder="1" applyAlignment="1" applyProtection="1">
      <alignment horizontal="center"/>
    </xf>
    <xf numFmtId="10" fontId="16" fillId="6" borderId="9" xfId="2" applyNumberFormat="1" applyFont="1" applyFill="1" applyBorder="1" applyAlignment="1" applyProtection="1">
      <alignment horizontal="center"/>
    </xf>
    <xf numFmtId="9" fontId="18" fillId="0" borderId="0" xfId="2" applyFont="1" applyProtection="1"/>
    <xf numFmtId="2" fontId="13" fillId="0" borderId="0" xfId="1" applyNumberFormat="1" applyFont="1" applyFill="1" applyProtection="1"/>
    <xf numFmtId="0" fontId="0" fillId="0" borderId="0" xfId="0" applyProtection="1"/>
    <xf numFmtId="0" fontId="12" fillId="0" borderId="0" xfId="0" applyFont="1" applyFill="1" applyProtection="1"/>
    <xf numFmtId="44" fontId="16" fillId="0" borderId="0" xfId="3" applyFont="1" applyFill="1" applyProtection="1"/>
    <xf numFmtId="0" fontId="13" fillId="0" borderId="0" xfId="0" applyFont="1" applyFill="1" applyProtection="1"/>
    <xf numFmtId="0" fontId="19" fillId="0" borderId="0" xfId="0" applyFont="1" applyFill="1" applyProtection="1"/>
    <xf numFmtId="2" fontId="16" fillId="0" borderId="0" xfId="1" applyNumberFormat="1" applyFont="1" applyFill="1" applyProtection="1"/>
    <xf numFmtId="0" fontId="12" fillId="0" borderId="0" xfId="0" applyFont="1" applyBorder="1" applyProtection="1"/>
    <xf numFmtId="9" fontId="13" fillId="0" borderId="0" xfId="2" applyFont="1" applyProtection="1"/>
    <xf numFmtId="10" fontId="16" fillId="0" borderId="0" xfId="2" applyNumberFormat="1" applyFont="1" applyFill="1" applyBorder="1" applyAlignment="1" applyProtection="1">
      <alignment horizontal="center"/>
    </xf>
    <xf numFmtId="0" fontId="16" fillId="7" borderId="1" xfId="0" applyFont="1" applyFill="1" applyBorder="1" applyAlignment="1" applyProtection="1">
      <alignment horizontal="center"/>
    </xf>
    <xf numFmtId="0" fontId="16" fillId="6" borderId="1" xfId="0" applyFont="1" applyFill="1" applyBorder="1" applyAlignment="1" applyProtection="1">
      <alignment horizontal="center"/>
    </xf>
    <xf numFmtId="0" fontId="16" fillId="7" borderId="15" xfId="0" applyFont="1" applyFill="1" applyBorder="1" applyAlignment="1" applyProtection="1">
      <alignment horizontal="center"/>
    </xf>
    <xf numFmtId="0" fontId="16" fillId="6" borderId="14" xfId="0" applyFont="1" applyFill="1" applyBorder="1" applyAlignment="1" applyProtection="1">
      <alignment horizontal="center"/>
    </xf>
    <xf numFmtId="10" fontId="16" fillId="0" borderId="10" xfId="2" applyNumberFormat="1" applyFont="1" applyFill="1" applyBorder="1" applyAlignment="1" applyProtection="1">
      <alignment horizontal="center"/>
    </xf>
    <xf numFmtId="0" fontId="3" fillId="3" borderId="2" xfId="0" applyFont="1" applyFill="1" applyBorder="1" applyAlignment="1">
      <alignment horizontal="center" wrapText="1"/>
    </xf>
    <xf numFmtId="0" fontId="3" fillId="3" borderId="6" xfId="0" applyFont="1" applyFill="1" applyBorder="1" applyAlignment="1">
      <alignment horizontal="center" wrapText="1"/>
    </xf>
    <xf numFmtId="0" fontId="3" fillId="3" borderId="3" xfId="0" applyFont="1" applyFill="1" applyBorder="1" applyAlignment="1">
      <alignment horizontal="center" wrapText="1"/>
    </xf>
    <xf numFmtId="0" fontId="13" fillId="6" borderId="0" xfId="0" applyFont="1" applyFill="1" applyProtection="1">
      <protection locked="0"/>
    </xf>
    <xf numFmtId="0" fontId="18" fillId="0" borderId="0" xfId="0" applyFont="1" applyProtection="1">
      <protection locked="0"/>
    </xf>
  </cellXfs>
  <cellStyles count="4">
    <cellStyle name="Komma" xfId="1" builtinId="3"/>
    <cellStyle name="Normal" xfId="0" builtinId="0"/>
    <cellStyle name="Procent" xfId="2" builtinId="5"/>
    <cellStyle name="Valuta" xfId="3" builtinId="4"/>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
      <font>
        <color rgb="FF9C0006"/>
      </font>
      <fill>
        <patternFill>
          <bgColor rgb="FFFFC7CE"/>
        </patternFill>
      </fill>
    </dxf>
    <dxf>
      <font>
        <color rgb="FF9C0006"/>
      </font>
      <fill>
        <patternFill>
          <bgColor theme="4"/>
        </patternFill>
      </fill>
    </dxf>
    <dxf>
      <font>
        <color rgb="FF9C0006"/>
      </font>
      <fill>
        <patternFill>
          <bgColor theme="0"/>
        </patternFill>
      </fill>
    </dxf>
    <dxf>
      <font>
        <color theme="1"/>
      </font>
      <fill>
        <patternFill>
          <bgColor theme="4" tint="0.39994506668294322"/>
        </patternFill>
      </fill>
    </dxf>
  </dxfs>
  <tableStyles count="0" defaultTableStyle="TableStyleMedium2" defaultPivotStyle="PivotStyleLight16"/>
  <colors>
    <mruColors>
      <color rgb="FFF2CB83"/>
      <color rgb="FF54799A"/>
      <color rgb="FFDFF3FA"/>
      <color rgb="FFFDC9C9"/>
      <color rgb="FF5370C0"/>
      <color rgb="FF52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0</xdr:colOff>
      <xdr:row>185</xdr:row>
      <xdr:rowOff>19050</xdr:rowOff>
    </xdr:from>
    <xdr:to>
      <xdr:col>14</xdr:col>
      <xdr:colOff>600074</xdr:colOff>
      <xdr:row>195</xdr:row>
      <xdr:rowOff>171450</xdr:rowOff>
    </xdr:to>
    <xdr:sp macro="" textlink="">
      <xdr:nvSpPr>
        <xdr:cNvPr id="2" name="TextBox 1">
          <a:extLst>
            <a:ext uri="{FF2B5EF4-FFF2-40B4-BE49-F238E27FC236}">
              <a16:creationId xmlns:a16="http://schemas.microsoft.com/office/drawing/2014/main" id="{B9ABE066-F4E3-4ADC-8F67-D0102C151301}"/>
            </a:ext>
          </a:extLst>
        </xdr:cNvPr>
        <xdr:cNvSpPr txBox="1"/>
      </xdr:nvSpPr>
      <xdr:spPr>
        <a:xfrm>
          <a:off x="6534149" y="34442400"/>
          <a:ext cx="6086475"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167</xdr:row>
      <xdr:rowOff>180975</xdr:rowOff>
    </xdr:from>
    <xdr:to>
      <xdr:col>15</xdr:col>
      <xdr:colOff>9524</xdr:colOff>
      <xdr:row>178</xdr:row>
      <xdr:rowOff>142875</xdr:rowOff>
    </xdr:to>
    <xdr:sp macro="" textlink="">
      <xdr:nvSpPr>
        <xdr:cNvPr id="3" name="TextBox 2">
          <a:extLst>
            <a:ext uri="{FF2B5EF4-FFF2-40B4-BE49-F238E27FC236}">
              <a16:creationId xmlns:a16="http://schemas.microsoft.com/office/drawing/2014/main" id="{946EA376-7C47-4B89-93EA-66E4CDD372D8}"/>
            </a:ext>
          </a:extLst>
        </xdr:cNvPr>
        <xdr:cNvSpPr txBox="1"/>
      </xdr:nvSpPr>
      <xdr:spPr>
        <a:xfrm>
          <a:off x="6534149" y="31261050"/>
          <a:ext cx="610552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9526</xdr:colOff>
      <xdr:row>148</xdr:row>
      <xdr:rowOff>133350</xdr:rowOff>
    </xdr:from>
    <xdr:to>
      <xdr:col>15</xdr:col>
      <xdr:colOff>9526</xdr:colOff>
      <xdr:row>159</xdr:row>
      <xdr:rowOff>95250</xdr:rowOff>
    </xdr:to>
    <xdr:sp macro="" textlink="">
      <xdr:nvSpPr>
        <xdr:cNvPr id="4" name="TextBox 3">
          <a:extLst>
            <a:ext uri="{FF2B5EF4-FFF2-40B4-BE49-F238E27FC236}">
              <a16:creationId xmlns:a16="http://schemas.microsoft.com/office/drawing/2014/main" id="{61573AAA-320F-40E6-B94F-E654B085C90C}"/>
            </a:ext>
          </a:extLst>
        </xdr:cNvPr>
        <xdr:cNvSpPr txBox="1"/>
      </xdr:nvSpPr>
      <xdr:spPr>
        <a:xfrm>
          <a:off x="6543676" y="27727275"/>
          <a:ext cx="6096000" cy="1990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130</xdr:row>
      <xdr:rowOff>19050</xdr:rowOff>
    </xdr:from>
    <xdr:to>
      <xdr:col>14</xdr:col>
      <xdr:colOff>581024</xdr:colOff>
      <xdr:row>140</xdr:row>
      <xdr:rowOff>171450</xdr:rowOff>
    </xdr:to>
    <xdr:sp macro="" textlink="">
      <xdr:nvSpPr>
        <xdr:cNvPr id="5" name="TextBox 4">
          <a:extLst>
            <a:ext uri="{FF2B5EF4-FFF2-40B4-BE49-F238E27FC236}">
              <a16:creationId xmlns:a16="http://schemas.microsoft.com/office/drawing/2014/main" id="{C6874698-DECF-42E7-8CBD-CC1303DEA26A}"/>
            </a:ext>
          </a:extLst>
        </xdr:cNvPr>
        <xdr:cNvSpPr txBox="1"/>
      </xdr:nvSpPr>
      <xdr:spPr>
        <a:xfrm>
          <a:off x="6534149" y="24260175"/>
          <a:ext cx="606742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111</xdr:row>
      <xdr:rowOff>0</xdr:rowOff>
    </xdr:from>
    <xdr:to>
      <xdr:col>15</xdr:col>
      <xdr:colOff>28575</xdr:colOff>
      <xdr:row>121</xdr:row>
      <xdr:rowOff>152400</xdr:rowOff>
    </xdr:to>
    <xdr:sp macro="" textlink="">
      <xdr:nvSpPr>
        <xdr:cNvPr id="6" name="TextBox 5">
          <a:extLst>
            <a:ext uri="{FF2B5EF4-FFF2-40B4-BE49-F238E27FC236}">
              <a16:creationId xmlns:a16="http://schemas.microsoft.com/office/drawing/2014/main" id="{C732FE08-C4CD-4F46-A2D4-72AE43BB6889}"/>
            </a:ext>
          </a:extLst>
        </xdr:cNvPr>
        <xdr:cNvSpPr txBox="1"/>
      </xdr:nvSpPr>
      <xdr:spPr>
        <a:xfrm>
          <a:off x="6534150" y="20726400"/>
          <a:ext cx="612457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92</xdr:row>
      <xdr:rowOff>0</xdr:rowOff>
    </xdr:from>
    <xdr:to>
      <xdr:col>14</xdr:col>
      <xdr:colOff>590550</xdr:colOff>
      <xdr:row>102</xdr:row>
      <xdr:rowOff>152400</xdr:rowOff>
    </xdr:to>
    <xdr:sp macro="" textlink="">
      <xdr:nvSpPr>
        <xdr:cNvPr id="7" name="TextBox 6">
          <a:extLst>
            <a:ext uri="{FF2B5EF4-FFF2-40B4-BE49-F238E27FC236}">
              <a16:creationId xmlns:a16="http://schemas.microsoft.com/office/drawing/2014/main" id="{89524119-1939-47BC-8BE2-F1DE5AFEA1DF}"/>
            </a:ext>
          </a:extLst>
        </xdr:cNvPr>
        <xdr:cNvSpPr txBox="1"/>
      </xdr:nvSpPr>
      <xdr:spPr>
        <a:xfrm>
          <a:off x="6534150" y="17211675"/>
          <a:ext cx="60769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73</xdr:row>
      <xdr:rowOff>0</xdr:rowOff>
    </xdr:from>
    <xdr:to>
      <xdr:col>15</xdr:col>
      <xdr:colOff>0</xdr:colOff>
      <xdr:row>83</xdr:row>
      <xdr:rowOff>152400</xdr:rowOff>
    </xdr:to>
    <xdr:sp macro="" textlink="">
      <xdr:nvSpPr>
        <xdr:cNvPr id="8" name="TextBox 7">
          <a:extLst>
            <a:ext uri="{FF2B5EF4-FFF2-40B4-BE49-F238E27FC236}">
              <a16:creationId xmlns:a16="http://schemas.microsoft.com/office/drawing/2014/main" id="{A9339F67-E349-442D-AECB-FE90066CEF8B}"/>
            </a:ext>
          </a:extLst>
        </xdr:cNvPr>
        <xdr:cNvSpPr txBox="1"/>
      </xdr:nvSpPr>
      <xdr:spPr>
        <a:xfrm>
          <a:off x="6534150" y="13696950"/>
          <a:ext cx="609600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54</xdr:row>
      <xdr:rowOff>0</xdr:rowOff>
    </xdr:from>
    <xdr:to>
      <xdr:col>15</xdr:col>
      <xdr:colOff>19050</xdr:colOff>
      <xdr:row>64</xdr:row>
      <xdr:rowOff>152400</xdr:rowOff>
    </xdr:to>
    <xdr:sp macro="" textlink="">
      <xdr:nvSpPr>
        <xdr:cNvPr id="9" name="TextBox 8">
          <a:extLst>
            <a:ext uri="{FF2B5EF4-FFF2-40B4-BE49-F238E27FC236}">
              <a16:creationId xmlns:a16="http://schemas.microsoft.com/office/drawing/2014/main" id="{35B1A6F9-0291-4689-B91B-911F0B011503}"/>
            </a:ext>
          </a:extLst>
        </xdr:cNvPr>
        <xdr:cNvSpPr txBox="1"/>
      </xdr:nvSpPr>
      <xdr:spPr>
        <a:xfrm>
          <a:off x="6534150" y="10182225"/>
          <a:ext cx="6115050"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xdr:from>
      <xdr:col>5</xdr:col>
      <xdr:colOff>0</xdr:colOff>
      <xdr:row>36</xdr:row>
      <xdr:rowOff>0</xdr:rowOff>
    </xdr:from>
    <xdr:to>
      <xdr:col>14</xdr:col>
      <xdr:colOff>600074</xdr:colOff>
      <xdr:row>46</xdr:row>
      <xdr:rowOff>152400</xdr:rowOff>
    </xdr:to>
    <xdr:sp macro="" textlink="">
      <xdr:nvSpPr>
        <xdr:cNvPr id="10" name="TextBox 9">
          <a:extLst>
            <a:ext uri="{FF2B5EF4-FFF2-40B4-BE49-F238E27FC236}">
              <a16:creationId xmlns:a16="http://schemas.microsoft.com/office/drawing/2014/main" id="{18384FD5-1D98-4CF8-AE05-04359550B3BE}"/>
            </a:ext>
          </a:extLst>
        </xdr:cNvPr>
        <xdr:cNvSpPr txBox="1"/>
      </xdr:nvSpPr>
      <xdr:spPr>
        <a:xfrm>
          <a:off x="6534149" y="6657975"/>
          <a:ext cx="608647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Sub-budget specification:</a:t>
          </a:r>
        </a:p>
        <a:p>
          <a:endParaRPr lang="en-US" sz="1100" b="0"/>
        </a:p>
        <a:p>
          <a:r>
            <a:rPr lang="da-DK" b="0"/>
            <a:t>Personnel costs (number of hours and hourly rate):</a:t>
          </a:r>
        </a:p>
        <a:p>
          <a:r>
            <a:rPr lang="da-DK" b="0"/>
            <a:t>External support (Name, CVR number, number of hours, hourly rate, and description of work):</a:t>
          </a:r>
        </a:p>
        <a:p>
          <a:r>
            <a:rPr lang="da-DK" b="0"/>
            <a:t>Other costs:</a:t>
          </a:r>
        </a:p>
        <a:p>
          <a:r>
            <a:rPr lang="da-DK" b="0"/>
            <a:t>Equipment:</a:t>
          </a:r>
        </a:p>
        <a:p>
          <a:r>
            <a:rPr lang="da-DK" b="0"/>
            <a:t>Scrap value:</a:t>
          </a:r>
        </a:p>
        <a:p>
          <a:r>
            <a:rPr lang="da-DK" b="0"/>
            <a:t>Income (if any):</a:t>
          </a:r>
        </a:p>
        <a:p>
          <a:r>
            <a:rPr lang="da-DK" b="0"/>
            <a:t>Audit:</a:t>
          </a:r>
        </a:p>
      </xdr:txBody>
    </xdr:sp>
    <xdr:clientData/>
  </xdr:twoCellAnchor>
  <xdr:twoCellAnchor editAs="absolute">
    <xdr:from>
      <xdr:col>5</xdr:col>
      <xdr:colOff>0</xdr:colOff>
      <xdr:row>17</xdr:row>
      <xdr:rowOff>0</xdr:rowOff>
    </xdr:from>
    <xdr:to>
      <xdr:col>15</xdr:col>
      <xdr:colOff>9525</xdr:colOff>
      <xdr:row>28</xdr:row>
      <xdr:rowOff>28574</xdr:rowOff>
    </xdr:to>
    <xdr:sp macro="" textlink="">
      <xdr:nvSpPr>
        <xdr:cNvPr id="11" name="TextBox 10">
          <a:extLst>
            <a:ext uri="{FF2B5EF4-FFF2-40B4-BE49-F238E27FC236}">
              <a16:creationId xmlns:a16="http://schemas.microsoft.com/office/drawing/2014/main" id="{F9E08137-0788-46ED-B22B-685BFB1DCFA0}"/>
            </a:ext>
          </a:extLst>
        </xdr:cNvPr>
        <xdr:cNvSpPr txBox="1"/>
      </xdr:nvSpPr>
      <xdr:spPr>
        <a:xfrm>
          <a:off x="6534150" y="3143250"/>
          <a:ext cx="6105525" cy="2057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Sub-budget specification:</a:t>
          </a:r>
          <a:endParaRPr lang="da-DK">
            <a:effectLst/>
          </a:endParaRPr>
        </a:p>
        <a:p>
          <a:endParaRPr lang="da-DK" sz="1100" b="0">
            <a:solidFill>
              <a:schemeClr val="dk1"/>
            </a:solidFill>
            <a:effectLst/>
            <a:latin typeface="+mn-lt"/>
            <a:ea typeface="+mn-ea"/>
            <a:cs typeface="+mn-cs"/>
          </a:endParaRPr>
        </a:p>
        <a:p>
          <a:r>
            <a:rPr lang="da-DK" sz="1100" b="0">
              <a:solidFill>
                <a:schemeClr val="dk1"/>
              </a:solidFill>
              <a:effectLst/>
              <a:latin typeface="+mn-lt"/>
              <a:ea typeface="+mn-ea"/>
              <a:cs typeface="+mn-cs"/>
            </a:rPr>
            <a:t>Personnel costs (number of hours and hourly rate):</a:t>
          </a:r>
          <a:endParaRPr lang="da-DK">
            <a:effectLst/>
          </a:endParaRPr>
        </a:p>
        <a:p>
          <a:r>
            <a:rPr lang="da-DK" sz="1100" b="0">
              <a:solidFill>
                <a:schemeClr val="dk1"/>
              </a:solidFill>
              <a:effectLst/>
              <a:latin typeface="+mn-lt"/>
              <a:ea typeface="+mn-ea"/>
              <a:cs typeface="+mn-cs"/>
            </a:rPr>
            <a:t>External support (Name, CVR number, number of hours, hourly rate, and description of work):</a:t>
          </a:r>
          <a:endParaRPr lang="da-DK">
            <a:effectLst/>
          </a:endParaRPr>
        </a:p>
        <a:p>
          <a:r>
            <a:rPr lang="da-DK" sz="1100" b="0">
              <a:solidFill>
                <a:schemeClr val="dk1"/>
              </a:solidFill>
              <a:effectLst/>
              <a:latin typeface="+mn-lt"/>
              <a:ea typeface="+mn-ea"/>
              <a:cs typeface="+mn-cs"/>
            </a:rPr>
            <a:t>Other costs:</a:t>
          </a:r>
          <a:endParaRPr lang="da-DK">
            <a:effectLst/>
          </a:endParaRPr>
        </a:p>
        <a:p>
          <a:r>
            <a:rPr lang="da-DK" sz="1100" b="0">
              <a:solidFill>
                <a:schemeClr val="dk1"/>
              </a:solidFill>
              <a:effectLst/>
              <a:latin typeface="+mn-lt"/>
              <a:ea typeface="+mn-ea"/>
              <a:cs typeface="+mn-cs"/>
            </a:rPr>
            <a:t>Equipment:</a:t>
          </a:r>
          <a:endParaRPr lang="da-DK">
            <a:effectLst/>
          </a:endParaRPr>
        </a:p>
        <a:p>
          <a:r>
            <a:rPr lang="da-DK" sz="1100" b="0">
              <a:solidFill>
                <a:schemeClr val="dk1"/>
              </a:solidFill>
              <a:effectLst/>
              <a:latin typeface="+mn-lt"/>
              <a:ea typeface="+mn-ea"/>
              <a:cs typeface="+mn-cs"/>
            </a:rPr>
            <a:t>Scrap value:</a:t>
          </a:r>
          <a:endParaRPr lang="da-DK">
            <a:effectLst/>
          </a:endParaRPr>
        </a:p>
        <a:p>
          <a:r>
            <a:rPr lang="da-DK" sz="1100" b="0">
              <a:solidFill>
                <a:schemeClr val="dk1"/>
              </a:solidFill>
              <a:effectLst/>
              <a:latin typeface="+mn-lt"/>
              <a:ea typeface="+mn-ea"/>
              <a:cs typeface="+mn-cs"/>
            </a:rPr>
            <a:t>Income (if any):</a:t>
          </a:r>
          <a:endParaRPr lang="da-DK">
            <a:effectLst/>
          </a:endParaRPr>
        </a:p>
        <a:p>
          <a:r>
            <a:rPr lang="da-DK" sz="1100" b="0">
              <a:solidFill>
                <a:schemeClr val="dk1"/>
              </a:solidFill>
              <a:effectLst/>
              <a:latin typeface="+mn-lt"/>
              <a:ea typeface="+mn-ea"/>
              <a:cs typeface="+mn-cs"/>
            </a:rPr>
            <a:t>Audit:</a:t>
          </a:r>
          <a:endParaRPr lang="da-DK">
            <a:effectLst/>
          </a:endParaRPr>
        </a:p>
      </xdr:txBody>
    </xdr:sp>
    <xdr:clientData/>
  </xdr:twoCellAnchor>
  <xdr:twoCellAnchor editAs="oneCell">
    <xdr:from>
      <xdr:col>5</xdr:col>
      <xdr:colOff>0</xdr:colOff>
      <xdr:row>29</xdr:row>
      <xdr:rowOff>0</xdr:rowOff>
    </xdr:from>
    <xdr:to>
      <xdr:col>5</xdr:col>
      <xdr:colOff>304800</xdr:colOff>
      <xdr:row>30</xdr:row>
      <xdr:rowOff>114300</xdr:rowOff>
    </xdr:to>
    <xdr:sp macro="" textlink="">
      <xdr:nvSpPr>
        <xdr:cNvPr id="1025" name="AutoShape 1" descr="data:image/png;charset=utf-8;base64,iVBORw0KGgoAAAANSUhEUgAAAUEAAAA4CAYAAABjVEqMAAAAAXNSR0IArs4c6QAAAARnQU1BAACxjwv8YQUAAAAJcEhZcwAADsMAAA7DAcdvqGQAAA68SURBVHhe7ZrNkRvJEUZpi0zgWV7sRWboJCv2vDbQBEUMj/JhLzrtZb1YCg/EY3xMZTV+BjME2PkiKrqQnZX5ZVahODuzHz5//vz7YXyZMWPGjB2O37kEv3wYhmHYIcf7by7BYRj2ylyCwzDsmrkEh2HYNXMJDsOwa+YSHIZh11x7Cf73MP7xdfqNzvYI3EPXv07jGWAP//51epa/HQb9gd9Og7Vb54A+/Pvr9GrueUbQeauOW6AnjsxLD7HxlM52C8S4FfZJvYw8E+510tnuVcdTMJfgNj/rJUhfvATlWS7B1+i4FvqR+89lYd+6i+Iel8e5fdgCrblWPfZ+LsGGe1+CbgLDxvKOQ5s24XP1B/0ZxuaprX6BxXU8U1fm8VCnLtdU8O3WAvG1e/nga0zip+aMX+smLjGIadyssesr6Gu81KF/agYPuOsc+eXLfOrG5hx/ctcvC+/NZx944uteGJehXn0ZqTd9U6N+nc5K+hBD0sazfuFZ18XEFx21duhskOcg99XcDnBObuM5atwKPvZUsg7yZQ+gs2Ud9jxrdhAbqCn3sGp4aG65BC00B5tM4bnBNCUvgrqB2WhgTgwam5uiT36RiO0GiHnAjTO/hwCIw/vUpZa6eeTofNBnfu2A3R6kHVyjNt4D87SrgTka+dz1lTXarQXfVb0JPq5FF8P8kDrwMx9xu9qtxX1RDxg3Y4AaMm/G472kT8bAVnUmrste40MNqSN9JOtMrFGt3aixUpvrIfXqk7W6N5B1d6inUuOpMYc5xFjoQZek3nzH0xg8t3Q+HPf8SZBNysYyaEhtZIIdv2wa8xqHGLmBHbx3I0Bduc6B1qoLu18oqQePOTZ152BtaiB+9XF9xsQfWx5WUD/vahzWGEuwq6H6px9k7WrO/MRmnv1JHeKXxS+9mowp1mIOBp9FW64R3zGA+Pav05mkLxAfm3qEGPXi0rdijbV26GxALOyMSr7LHgGffYd9C3NXMh65GElnMxYj+wT5zr5nP2vPH557X4Jd8byzWSt4jwY2zEO2wkNTfepmEofc3SZD1WX+pNaktq4PkLlWddeY+GPLwwrmqP6iFsGfGKt6k9Smf80P5MCWOngav37p831qwJ79MlftDzbjEcd5alNHkjqT6osmbPZWzJN0eQBf9NTaobMl5Oc9sfVlDmrq9gE7tk5Pgg/rk6yj7gt0NrVVLeoHNLl/2c9V3x6We16CNswDgJ2GZLMS/NJuHNZoz83AZuxu41hrHa7DlnZIe+Y3T4IW7MRLLeR2o7Pu1JX+gD/v0h+Yk0e72I/qjx3/7JM+PFf1Jlm7mjN/rke3+azZXLVG5vilBn2wGQdSc35ptGUveRqv6hB1JubIXqODeMZQqz4J9ozJOvtmXbmuswFrtFmX2sA5WtKOHzbgae4VaHUtqMcY5k46W9aR77PHzNXD0xy5P0/BPS9BcBMYechWm9f5A3PtNt3D4ehgs3hHvtSlneGGVl28I0fihuLHe7WANkbmMT5g1ydzpR7iEzcPP6T+c33yqf6u3sRc6mVk/k63vQDfQ81lj7SzPmthrr+2GgPUox9PbM7J45yhzkr2Tm2gzd7Vi0v001fyopDOBlkLQ+wFcambYQxz5TriAO+cV7LeXAPmSDpbrYM5vc5+O8cn95f82aeH59pLcLg/Hqjhx+CXedgpcwm+P/Wngvqv8PD20PPcg9VPVcMOmEtwGIZdM5fgMAy75r0uwfqL1i26X9ReC7/n8RflxLr1d278gjd/mf5ekLP7RX+101NGakTztfWynjhdzp8BekJ9l5wreoH/NWf2teQfFm4FrVtY13vTfZ87W3KPflzMI16C9yAvwdc09EdcgvaqXkjVji61uX/8buuWg/4j6nxP6M+lv/fzsnjPM/vaL72/Z35EbrkE35VrL0H8OCQ8GflLfjcx3zM4RHmgXMOTRuhnU2yQa1b5mEPGYICXYL6rhxlbxmCAa1ifl0PGYq49NbkOWMvAhg+a9MG+gvXENo5UO3M1EBN4V+tMqlY0ZV31i6h+hrmyJ/YZtGcs3jG3t9agT+oxZtqM7VlIPR0Zm8E6Nfg5yXjmIgZ2c7om46Cxo/PBdq5mfOx92lOf73lqU7Of8ed9rmMOta70kdUZT/3uJXWQn2GODvxdI9rqO+KQy36o1VH37y7ccgkqGsFuAjYb4WaBRVkM71yjzcKY01gb43s3IpvNUx2Zz+ZlHm0V84E5PaDkzvxpB+36aK8anesn5LKuBBsj9cPKTky18M6erMg+sCa18jmxZsg60zf1YHfOe/3xMU72B63a8Xet6wA7fuZXP75VL2R9qZO17rUQM236sIa15uSZ+6W9go+1XVszT9cQH/J9nj99wRpzrzKOWru6jEG8jGF+5trVAcRgrf48t7DmOrBnbHWBNeLDAPXfnVsuQYveEshni2VugQybDxSLLdca1zVuCj7EgswNzDM+w+ba0Aq+tZZahzmrXV/Wa+fJZ+KCa4H86nNkPKBONaf+lb2CPfts7ooaU0NqTfTLXte61LOyZ0+w8Q7wNb/+qc2RdXVnoYLdtfowJ3YHsfTHR12ZEw36pG+StUGu3aoZjL/qM+BDTnzUIPYNMi5gX9UF5klt4BlnmM/Bu8y5Bb5ZF6TNutCdNj4zzInPm/AWlyA+2m2wjV81zkPAe+OuNguqj/ZsngdBW8V8YLysA7St7KzHzmdzWF/qTT0r8GVtDmN09oT4qRXwq7BOHfgZJ7V2mJd+p2/WtbLnnudeZH79V+dj6ywk+NAHSB/s7rWYSz36qCtzpu4V1adb29UM+vBUZ60x3wF1kgMfa4GMC1t1gXlSG+R5Srtkzi2I455I2jKHfbIfwpxcnY5Xc+9LMBvsnHdpdx3z3CwLz/euAeITC/TJjXBODIaxa0NFX8An45mTOTlXdjWqi6d5U69+9o535FuR+pOVndhAPnNqS7IXzD1UqVXQ6ntQf2rn2dWbOu0dZH58jZ/++OpDfHzsn/3PXJI+zrMX9l4yJ3N91JXx1AHWgz1JH+PBJTXrkzZ8nWdObOYmJyN7nDEA+6ouwMa7Whfzzk7stJ9DjUnaiEvMjMVn6sCHJ9S67sZb/CTIEz+b1TWeOUXxnjnD9cata9wsyNw2kPfas2HqMY5k7oxXNWXOaqcX5ndIrgU06XNuM1cb3tnRlXnMkTbB5nv1QNUqWbP98fBryz4bI3XmlwUb7wBf1kDn74Cts5Bgx49YGR+b5zYxB3UY03U1JzH1t4ZK+uS6czWnD+/tNXPjqX+rP/hnXHDtqi5svIPc77TzTDuoQ/DRPyGm9Ui1ETM/Zz/My+j28NVcewkOX6FfbtIw/Izs5ozPJXgZ9V/f+i/bMDw7uz3jcwkOw7Br5hIchmHXzCU4DMOuufYS9K9E+denJP9ixC9Vz/1eYfUXJdYS5zWXMxqNUfViq39p6mwrff7lDJ2rXrwrf3348OlQADUcOXz+z2m64p7aifOWv0Qnvn/NTLBTc7dHj0Snf6v/ef4Z2Vtq9S+00tmGC7n2EvTLvyIvQS7Ac5fgKt4la7fgcOV6cmSNzO9xCT4MeQlyAR7GH8cXa57lEqz/S4es7I/GtTq9ANOfz543nnMJ3pFrLkEuFfwYbJQXHsMvkzY30jn4mcEGs3F+zssn7W68nxkeDuZsPM+EfN2XO7+orLn0Esy61eMlaK6ak3ceSjUyzE9M7dqOHAxfuMBOz0/achzsv2Lnsgvbcc47bQz8FqhZHeoF7NjSbk3Y7INkbxP965q0M1yrXV1q1JbkeiC+n/0H8JzmXJPnWd+0Zf48E8z1R6928sJKv7VVsNVepq81JZ1tuJDX/CTIGi8kbBwGDw3w2cPIOjcWHzc04yV1rXN8XUuebq1aKhmTtd3oLkHs1MnQR915OPUDbPhVLfpgc913HByOl+Dpoz/VHf/T9vA8/rR3eP5yGMfLjjnvmDNOfpf+JIg/OrM2P4N2nvaig1rqF5c4+mec3IfU4Bz0x5Zrk7SbSx/XntPMPgJ69GNNt6fuZZeLd+oRfNOuv6CvOwOdb8awpjqsZbiSWy9BD0IONjQPfh726stgQ41XqWuJCx4GSHtCPNcmq5jS2YiVh0u9PvMgExsbGrXhR9wcrEkt33Fw4GI7/gR4eH48ff71NP44DS65T8yPiw7wGd/T/Jb/HGZt1s87bAy/fNmLBF/iVVyftRKDPAz7yKg94R0x3XOeSdqrNuIY9xLN6Wdf0Kd+B/ZVLtZVf/xW+s1T6Xy3aoWtOoczvPYSrKQ9DzU23lWMV1mt9TDAKubqcOWh79Z2tnq41Oszc7FWu9ovqe87DiK6S9CfAD9yuR3GW16C2J2f+/JJ9raDGMYhRuYmrj3LnuiXGpItbcQx7iWa009t1E/8yipX1pSs9K/8U5ekb1fTVp3DGW69BIE1bhYHgXd5cPJQ8845a/TJeMlqLb4eBmKQrwMf1wDrssZubWdzHQfYw4yPuutBZs4wTurN9Vnfdxwcvl2CwIV2svGfwL+c5v9kaMePOeO05rsLckHVzlq0oZn6IOtPe4U4ngWxT2J86j7qPMGctXku7BU25zyTtBM3fVx7qeb0w2ZfjAPoxqfLxXr18B7wZU3qTDJPgr36mwO6mrbqHM7wmkvQw+AAbYAfcw9R+npQ/EL4WbAzJNdKty7hgLmmHrZubWfzcBnL2u1DPcjYai581eH6Wt83Dk71Ejz+kcRx+Hz8owgc5v/3h5GT/XhBnuwfD6ajvVC140P9fmkZ1oMv89UXTZ+K+8uw3uynOcRe8T5jakvq5UKcGvNSzemXfaEfxmRI1sU687FWe+qtnyHzVDIOQ53Q1ZQ2nlvfi6Fw7SU4PCfthfvAeME9w5e5XlLDkzGX4D54hkuw/vTjT1ePRv3p8Nn+gRkKcwkOw7Br5hIchmHXzCU4DMOumUtwGIZdM5fgMAy7Zi7BYRh2zVyCwzDsmrkEh2HYNXMJDsOwa+YSHIZh18wlOAzDrplLcBiGXTOX4DAMu+Z4/728vPzJZMaMGTP2Nl5eXv78H0uaJiI8+RM7AAAAAElFTkSuQmCC">
          <a:extLst>
            <a:ext uri="{FF2B5EF4-FFF2-40B4-BE49-F238E27FC236}">
              <a16:creationId xmlns:a16="http://schemas.microsoft.com/office/drawing/2014/main" id="{DE4D9A71-1B4E-4A66-86BE-136E7D152902}"/>
            </a:ext>
          </a:extLst>
        </xdr:cNvPr>
        <xdr:cNvSpPr>
          <a:spLocks noChangeAspect="1" noChangeArrowheads="1"/>
        </xdr:cNvSpPr>
      </xdr:nvSpPr>
      <xdr:spPr bwMode="auto">
        <a:xfrm>
          <a:off x="6496050" y="536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9524</xdr:colOff>
      <xdr:row>29</xdr:row>
      <xdr:rowOff>28576</xdr:rowOff>
    </xdr:from>
    <xdr:to>
      <xdr:col>12</xdr:col>
      <xdr:colOff>9525</xdr:colOff>
      <xdr:row>32</xdr:row>
      <xdr:rowOff>66675</xdr:rowOff>
    </xdr:to>
    <xdr:sp macro="" textlink="">
      <xdr:nvSpPr>
        <xdr:cNvPr id="12" name="TextBox 11">
          <a:extLst>
            <a:ext uri="{FF2B5EF4-FFF2-40B4-BE49-F238E27FC236}">
              <a16:creationId xmlns:a16="http://schemas.microsoft.com/office/drawing/2014/main" id="{469F2DC7-C5D1-4098-BAB7-71A781D914EE}"/>
            </a:ext>
          </a:extLst>
        </xdr:cNvPr>
        <xdr:cNvSpPr txBox="1"/>
      </xdr:nvSpPr>
      <xdr:spPr>
        <a:xfrm>
          <a:off x="6543674" y="5419726"/>
          <a:ext cx="4267201" cy="590549"/>
        </a:xfrm>
        <a:prstGeom prst="rect">
          <a:avLst/>
        </a:prstGeom>
        <a:solidFill>
          <a:srgbClr val="FFFF00"/>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da-DK" sz="1000"/>
            <a:t>The calculated grant rate and overhead (OH) rate are shown here. The OH may not exceed 44% of the total sum of all costs.</a:t>
          </a:r>
          <a:br>
            <a:rPr lang="da-DK" sz="1000"/>
          </a:br>
          <a:r>
            <a:rPr lang="da-DK" sz="1000"/>
            <a:t>If the OH field turns </a:t>
          </a:r>
          <a:r>
            <a:rPr lang="da-DK" sz="1000">
              <a:solidFill>
                <a:srgbClr val="FF0000"/>
              </a:solidFill>
            </a:rPr>
            <a:t>red</a:t>
          </a:r>
          <a:r>
            <a:rPr lang="da-DK" sz="1000"/>
            <a:t>, you have requested too much overhead</a:t>
          </a:r>
          <a:endParaRPr lang="en-US" sz="1000"/>
        </a:p>
      </xdr:txBody>
    </xdr:sp>
    <xdr:clientData/>
  </xdr:twoCellAnchor>
  <xdr:twoCellAnchor>
    <xdr:from>
      <xdr:col>4</xdr:col>
      <xdr:colOff>809625</xdr:colOff>
      <xdr:row>28</xdr:row>
      <xdr:rowOff>104775</xdr:rowOff>
    </xdr:from>
    <xdr:to>
      <xdr:col>5</xdr:col>
      <xdr:colOff>9524</xdr:colOff>
      <xdr:row>30</xdr:row>
      <xdr:rowOff>133351</xdr:rowOff>
    </xdr:to>
    <xdr:cxnSp macro="">
      <xdr:nvCxnSpPr>
        <xdr:cNvPr id="14" name="Straight Connector 13">
          <a:extLst>
            <a:ext uri="{FF2B5EF4-FFF2-40B4-BE49-F238E27FC236}">
              <a16:creationId xmlns:a16="http://schemas.microsoft.com/office/drawing/2014/main" id="{00355753-33CE-4CEF-BB2B-9444BCA289BC}"/>
            </a:ext>
          </a:extLst>
        </xdr:cNvPr>
        <xdr:cNvCxnSpPr>
          <a:endCxn id="12" idx="1"/>
        </xdr:cNvCxnSpPr>
      </xdr:nvCxnSpPr>
      <xdr:spPr>
        <a:xfrm>
          <a:off x="5724525" y="5305425"/>
          <a:ext cx="819149" cy="40957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0</xdr:row>
      <xdr:rowOff>38099</xdr:rowOff>
    </xdr:from>
    <xdr:to>
      <xdr:col>10</xdr:col>
      <xdr:colOff>600074</xdr:colOff>
      <xdr:row>3</xdr:row>
      <xdr:rowOff>180975</xdr:rowOff>
    </xdr:to>
    <xdr:sp macro="" textlink="">
      <xdr:nvSpPr>
        <xdr:cNvPr id="16" name="TextBox 15">
          <a:extLst>
            <a:ext uri="{FF2B5EF4-FFF2-40B4-BE49-F238E27FC236}">
              <a16:creationId xmlns:a16="http://schemas.microsoft.com/office/drawing/2014/main" id="{174A77AB-DCAF-46BF-90A4-A3A3D137E41B}"/>
            </a:ext>
          </a:extLst>
        </xdr:cNvPr>
        <xdr:cNvSpPr txBox="1"/>
      </xdr:nvSpPr>
      <xdr:spPr>
        <a:xfrm>
          <a:off x="7743825" y="38099"/>
          <a:ext cx="2438399" cy="704851"/>
        </a:xfrm>
        <a:prstGeom prst="rect">
          <a:avLst/>
        </a:prstGeom>
        <a:solidFill>
          <a:schemeClr val="bg1">
            <a:lumMod val="8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t>Journal no.: </a:t>
          </a:r>
          <a:r>
            <a:rPr lang="en-US" sz="1200" b="1">
              <a:solidFill>
                <a:schemeClr val="bg2">
                  <a:lumMod val="50000"/>
                </a:schemeClr>
              </a:solidFill>
            </a:rPr>
            <a:t>Filled in by </a:t>
          </a:r>
          <a:r>
            <a:rPr lang="en-US" sz="1200" b="1" baseline="0">
              <a:solidFill>
                <a:schemeClr val="bg2">
                  <a:lumMod val="50000"/>
                </a:schemeClr>
              </a:solidFill>
            </a:rPr>
            <a:t>LFST</a:t>
          </a:r>
        </a:p>
        <a:p>
          <a:endParaRPr lang="en-US" sz="1200" b="1" baseline="0">
            <a:solidFill>
              <a:schemeClr val="bg2">
                <a:lumMod val="50000"/>
              </a:schemeClr>
            </a:solidFill>
          </a:endParaRPr>
        </a:p>
        <a:p>
          <a:r>
            <a:rPr lang="en-US" sz="1200" b="1" baseline="0"/>
            <a:t>Approved by:</a:t>
          </a:r>
          <a:r>
            <a:rPr lang="en-US" sz="1200" b="1" baseline="0">
              <a:solidFill>
                <a:schemeClr val="bg1">
                  <a:lumMod val="50000"/>
                </a:schemeClr>
              </a:solidFill>
            </a:rPr>
            <a:t> </a:t>
          </a:r>
          <a:r>
            <a:rPr lang="en-US" sz="1200" b="1" baseline="0">
              <a:solidFill>
                <a:schemeClr val="bg2">
                  <a:lumMod val="50000"/>
                </a:schemeClr>
              </a:solidFill>
            </a:rPr>
            <a:t>Filled in by LFST</a:t>
          </a:r>
          <a:endParaRPr lang="en-US" sz="1200" b="1">
            <a:solidFill>
              <a:schemeClr val="bg2">
                <a:lumMod val="50000"/>
              </a:schemeClr>
            </a:solidFill>
          </a:endParaRPr>
        </a:p>
      </xdr:txBody>
    </xdr:sp>
    <xdr:clientData/>
  </xdr:twoCellAnchor>
  <xdr:twoCellAnchor>
    <xdr:from>
      <xdr:col>5</xdr:col>
      <xdr:colOff>431801</xdr:colOff>
      <xdr:row>5</xdr:row>
      <xdr:rowOff>12700</xdr:rowOff>
    </xdr:from>
    <xdr:to>
      <xdr:col>13</xdr:col>
      <xdr:colOff>539751</xdr:colOff>
      <xdr:row>13</xdr:row>
      <xdr:rowOff>50800</xdr:rowOff>
    </xdr:to>
    <xdr:sp macro="" textlink="">
      <xdr:nvSpPr>
        <xdr:cNvPr id="18" name="TextBox 10">
          <a:extLst>
            <a:ext uri="{FF2B5EF4-FFF2-40B4-BE49-F238E27FC236}">
              <a16:creationId xmlns:a16="http://schemas.microsoft.com/office/drawing/2014/main" id="{4BB177BF-40FE-4B5B-8E91-80D9952F5AB5}"/>
            </a:ext>
          </a:extLst>
        </xdr:cNvPr>
        <xdr:cNvSpPr txBox="1"/>
      </xdr:nvSpPr>
      <xdr:spPr>
        <a:xfrm>
          <a:off x="6616701" y="933450"/>
          <a:ext cx="5238750" cy="1460500"/>
        </a:xfrm>
        <a:prstGeom prst="rect">
          <a:avLst/>
        </a:prstGeom>
        <a:solidFill>
          <a:srgbClr val="F2CB8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b="1" u="sng"/>
            <a:t>2 Quick Tips:</a:t>
          </a:r>
          <a:endParaRPr lang="da-DK" u="sng"/>
        </a:p>
        <a:p>
          <a:r>
            <a:rPr lang="da-DK"/>
            <a:t>1) Use the calculation function for OH costs. For example, "=0.44 × total sum excluding OH" when applying for an OH of 44%. This creates a dynamic budget that automatically recalculates OH, even if you change the personnel cost item.</a:t>
          </a:r>
        </a:p>
        <a:p>
          <a:endParaRPr lang="da-DK"/>
        </a:p>
        <a:p>
          <a:r>
            <a:rPr lang="da-DK"/>
            <a:t>2) Specify your expenses clearly. Descriptions such as “Materials for experiment” and “consumables” are examples of entries that are not detailed enough.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24691</xdr:colOff>
      <xdr:row>42</xdr:row>
      <xdr:rowOff>30692</xdr:rowOff>
    </xdr:from>
    <xdr:to>
      <xdr:col>28</xdr:col>
      <xdr:colOff>196850</xdr:colOff>
      <xdr:row>68</xdr:row>
      <xdr:rowOff>152400</xdr:rowOff>
    </xdr:to>
    <xdr:sp macro="" textlink="">
      <xdr:nvSpPr>
        <xdr:cNvPr id="2" name="Tekstboks 1">
          <a:extLst>
            <a:ext uri="{FF2B5EF4-FFF2-40B4-BE49-F238E27FC236}">
              <a16:creationId xmlns:a16="http://schemas.microsoft.com/office/drawing/2014/main" id="{107EAC08-505D-43B0-8FFC-D3C8E41D74A2}"/>
            </a:ext>
          </a:extLst>
        </xdr:cNvPr>
        <xdr:cNvSpPr txBox="1"/>
      </xdr:nvSpPr>
      <xdr:spPr>
        <a:xfrm>
          <a:off x="2037641" y="7911042"/>
          <a:ext cx="9874959" cy="4909608"/>
        </a:xfrm>
        <a:prstGeom prst="rect">
          <a:avLst/>
        </a:prstGeom>
        <a:solidFill>
          <a:srgbClr val="F2CB83"/>
        </a:solidFill>
        <a:ln w="254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da-DK" sz="1100" b="1">
              <a:solidFill>
                <a:srgbClr val="54799A"/>
              </a:solidFill>
            </a:rPr>
            <a:t>Guidelines for Completing a Gantt Chart</a:t>
          </a:r>
          <a:endParaRPr lang="da-DK" sz="1100">
            <a:solidFill>
              <a:srgbClr val="54799A"/>
            </a:solidFill>
          </a:endParaRPr>
        </a:p>
        <a:p>
          <a:r>
            <a:rPr lang="da-DK"/>
            <a:t>You may use an alternative format or layout, as long as the following mandatory information is included in the submitted chart.</a:t>
          </a:r>
          <a:br>
            <a:rPr lang="da-DK"/>
          </a:br>
          <a:r>
            <a:rPr lang="da-DK" sz="1100"/>
            <a:t>The mandatory information is:</a:t>
          </a:r>
        </a:p>
        <a:p>
          <a:r>
            <a:rPr lang="da-DK" sz="1100"/>
            <a:t>-</a:t>
          </a:r>
          <a:r>
            <a:rPr lang="da-DK" sz="1100" baseline="0"/>
            <a:t> </a:t>
          </a:r>
          <a:r>
            <a:rPr lang="da-DK" sz="1100"/>
            <a:t>Involved project participants for each work package, along with the timeline for the work package</a:t>
          </a:r>
        </a:p>
        <a:p>
          <a:r>
            <a:rPr lang="da-DK" sz="1100"/>
            <a:t>- Total number of hours for each work package</a:t>
          </a:r>
        </a:p>
        <a:p>
          <a:r>
            <a:rPr lang="da-DK" sz="1100"/>
            <a:t>- Total budget for each work package</a:t>
          </a:r>
        </a:p>
        <a:p>
          <a:r>
            <a:rPr lang="da-DK" sz="1100"/>
            <a:t>- Overall project budget</a:t>
          </a:r>
        </a:p>
        <a:p>
          <a:r>
            <a:rPr lang="da-DK" sz="1100"/>
            <a:t>- </a:t>
          </a:r>
          <a:r>
            <a:rPr lang="da-DK"/>
            <a:t>Milestones should be specified for each work package. For each milestone, indicate the timing and any associated deliverable. While not every milestone requires a deliverable,</a:t>
          </a:r>
          <a:r>
            <a:rPr lang="da-DK" baseline="0"/>
            <a:t> </a:t>
          </a:r>
          <a:r>
            <a:rPr lang="da-DK" sz="1100"/>
            <a:t>but a project MUST have deliverables.</a:t>
          </a:r>
        </a:p>
        <a:p>
          <a:endParaRPr lang="da-DK" sz="1100" b="1"/>
        </a:p>
        <a:p>
          <a:r>
            <a:rPr lang="da-DK" sz="1100" b="1">
              <a:solidFill>
                <a:srgbClr val="54799A"/>
              </a:solidFill>
            </a:rPr>
            <a:t>Definitions:</a:t>
          </a:r>
          <a:endParaRPr lang="da-DK" sz="1100">
            <a:solidFill>
              <a:srgbClr val="54799A"/>
            </a:solidFill>
          </a:endParaRPr>
        </a:p>
        <a:p>
          <a:r>
            <a:rPr lang="da-DK" sz="1100" b="0" u="sng"/>
            <a:t>Milestone = sub-goal</a:t>
          </a:r>
          <a:br>
            <a:rPr lang="da-DK" sz="1100"/>
          </a:br>
          <a:r>
            <a:rPr lang="da-DK" sz="1100"/>
            <a:t>A milestone is a planned event that signals an important decision or the completion of a deliverable in a project. Milestones can be used as project checkpoints to validate project progress. A milestone is therefore not only an indication of how far the project has progressed but also signals the direction the project should take after reaching the milestone. Milestones should be noted and marked with a cross in the Gantt chart or, alternatively, indicated with the type of deliverable.</a:t>
          </a:r>
        </a:p>
        <a:p>
          <a:endParaRPr lang="da-DK" sz="1100" b="1"/>
        </a:p>
        <a:p>
          <a:r>
            <a:rPr lang="da-DK" sz="1100" b="0" u="sng"/>
            <a:t>Deliverable = result</a:t>
          </a:r>
          <a:br>
            <a:rPr lang="da-DK" sz="1100"/>
          </a:br>
          <a:r>
            <a:rPr lang="da-DK"/>
            <a:t>A deliverable is a tangible or intangible result of the project. It represents a material or immaterial item produced as an outcome of the project. A deliverable differs from a milestone in that a milestone measures progress in the project process, whereas a deliverable is the outcome of the process.</a:t>
          </a:r>
        </a:p>
        <a:p>
          <a:endParaRPr lang="da-DK" sz="1100" b="1"/>
        </a:p>
        <a:p>
          <a:r>
            <a:rPr lang="da-DK" sz="1100" b="0" u="sng"/>
            <a:t>Number of hours:</a:t>
          </a:r>
          <a:br>
            <a:rPr lang="da-DK" sz="1100"/>
          </a:br>
          <a:r>
            <a:rPr lang="da-DK" sz="1100"/>
            <a:t>A total number of hours must be indicated for each work package. It is optional to specify hours for each individual sub-element within the work package. The total project hours must also be stated and must correspond with the number of hours indicated in the project’s total budget on the "Overall Budget" tab.</a:t>
          </a:r>
        </a:p>
        <a:p>
          <a:endParaRPr lang="da-DK" sz="1100" b="1"/>
        </a:p>
        <a:p>
          <a:r>
            <a:rPr lang="da-DK" sz="1100" b="0" u="sng"/>
            <a:t>Work Package Budget (WP budget):</a:t>
          </a:r>
          <a:br>
            <a:rPr lang="da-DK" sz="1100"/>
          </a:br>
          <a:r>
            <a:rPr lang="da-DK" sz="1100"/>
            <a:t>A total budget must be indicated for each work package. It is optional to specify a budget for each individual sub-element within the work package. The total project budget must also be stated and must correspond with the amount indicated in the project’s total budget on the "Overall Budget" tab.</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1" i="0" u="none" strike="noStrike" kern="0" cap="none" spc="0" normalizeH="0" baseline="0" noProof="0">
            <a:ln>
              <a:noFill/>
            </a:ln>
            <a:solidFill>
              <a:srgbClr val="002060"/>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endParaRPr lang="da-DK" sz="1050">
            <a:effectLst/>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187-28E1-4F69-B661-38130AD8B25C}">
  <dimension ref="A1:R205"/>
  <sheetViews>
    <sheetView tabSelected="1" zoomScale="85" zoomScaleNormal="85" workbookViewId="0">
      <selection activeCell="B16" sqref="B16"/>
    </sheetView>
  </sheetViews>
  <sheetFormatPr defaultColWidth="9.140625" defaultRowHeight="14.25" x14ac:dyDescent="0.2"/>
  <cols>
    <col min="1" max="1" width="22.85546875" style="58" customWidth="1"/>
    <col min="2" max="2" width="11" style="75" customWidth="1"/>
    <col min="3" max="3" width="18.5703125" style="75" bestFit="1" customWidth="1"/>
    <col min="4" max="4" width="23.5703125" style="75" bestFit="1" customWidth="1"/>
    <col min="5" max="5" width="12.5703125" style="58" bestFit="1" customWidth="1"/>
    <col min="6" max="15" width="9.140625" style="58"/>
    <col min="16" max="16" width="19.85546875" style="58" bestFit="1" customWidth="1"/>
    <col min="17" max="17" width="17.7109375" style="58" bestFit="1" customWidth="1"/>
    <col min="18" max="16384" width="9.140625" style="75"/>
  </cols>
  <sheetData>
    <row r="1" spans="1:9" s="58" customFormat="1" ht="15" x14ac:dyDescent="0.25">
      <c r="A1" s="56" t="s">
        <v>38</v>
      </c>
      <c r="B1" s="113"/>
      <c r="C1" s="57"/>
      <c r="D1" s="57"/>
      <c r="E1" s="57"/>
    </row>
    <row r="2" spans="1:9" s="58" customFormat="1" ht="15" x14ac:dyDescent="0.25">
      <c r="A2" s="59"/>
      <c r="B2" s="57"/>
      <c r="C2" s="57"/>
      <c r="D2" s="57"/>
      <c r="E2" s="57"/>
    </row>
    <row r="3" spans="1:9" s="58" customFormat="1" ht="16.5" customHeight="1" x14ac:dyDescent="0.2">
      <c r="A3" s="60"/>
      <c r="B3" s="60"/>
      <c r="C3" s="60" t="s">
        <v>39</v>
      </c>
      <c r="D3" s="60"/>
      <c r="E3" s="60"/>
    </row>
    <row r="4" spans="1:9" s="58" customFormat="1" ht="15" x14ac:dyDescent="0.25">
      <c r="A4" s="61"/>
      <c r="B4" s="62" t="s">
        <v>40</v>
      </c>
      <c r="C4" s="62" t="s">
        <v>41</v>
      </c>
      <c r="D4" s="62" t="s">
        <v>42</v>
      </c>
      <c r="E4" s="62" t="s">
        <v>35</v>
      </c>
    </row>
    <row r="5" spans="1:9" s="58" customFormat="1" x14ac:dyDescent="0.2">
      <c r="A5" s="63" t="s">
        <v>43</v>
      </c>
      <c r="B5" s="64">
        <f t="shared" ref="B5:D10" si="0">B19+B37+B55+B74+B93+B112+B131+B150+B169+B187</f>
        <v>0</v>
      </c>
      <c r="C5" s="64">
        <f t="shared" si="0"/>
        <v>0</v>
      </c>
      <c r="D5" s="64">
        <f t="shared" si="0"/>
        <v>0</v>
      </c>
      <c r="E5" s="64">
        <f>SUM(B5:D5)</f>
        <v>0</v>
      </c>
    </row>
    <row r="6" spans="1:9" s="58" customFormat="1" x14ac:dyDescent="0.2">
      <c r="A6" s="63" t="s">
        <v>44</v>
      </c>
      <c r="B6" s="64">
        <f t="shared" si="0"/>
        <v>0</v>
      </c>
      <c r="C6" s="64">
        <f t="shared" si="0"/>
        <v>0</v>
      </c>
      <c r="D6" s="64">
        <f t="shared" si="0"/>
        <v>0</v>
      </c>
      <c r="E6" s="64">
        <f t="shared" ref="E6:E10" si="1">SUM(B6:D6)</f>
        <v>0</v>
      </c>
    </row>
    <row r="7" spans="1:9" s="58" customFormat="1" x14ac:dyDescent="0.2">
      <c r="A7" s="63" t="s">
        <v>45</v>
      </c>
      <c r="B7" s="64">
        <f t="shared" si="0"/>
        <v>0</v>
      </c>
      <c r="C7" s="64">
        <f t="shared" si="0"/>
        <v>0</v>
      </c>
      <c r="D7" s="64">
        <f t="shared" si="0"/>
        <v>0</v>
      </c>
      <c r="E7" s="64">
        <f t="shared" si="1"/>
        <v>0</v>
      </c>
      <c r="H7" s="65"/>
      <c r="I7" s="65"/>
    </row>
    <row r="8" spans="1:9" s="58" customFormat="1" x14ac:dyDescent="0.2">
      <c r="A8" s="63" t="s">
        <v>46</v>
      </c>
      <c r="B8" s="64">
        <f t="shared" si="0"/>
        <v>0</v>
      </c>
      <c r="C8" s="64">
        <f t="shared" si="0"/>
        <v>0</v>
      </c>
      <c r="D8" s="64">
        <f t="shared" si="0"/>
        <v>0</v>
      </c>
      <c r="E8" s="64">
        <f t="shared" si="1"/>
        <v>0</v>
      </c>
      <c r="H8" s="65"/>
      <c r="I8" s="65"/>
    </row>
    <row r="9" spans="1:9" s="58" customFormat="1" x14ac:dyDescent="0.2">
      <c r="A9" s="63" t="s">
        <v>47</v>
      </c>
      <c r="B9" s="64">
        <f t="shared" si="0"/>
        <v>0</v>
      </c>
      <c r="C9" s="64">
        <f t="shared" si="0"/>
        <v>0</v>
      </c>
      <c r="D9" s="64">
        <f t="shared" si="0"/>
        <v>0</v>
      </c>
      <c r="E9" s="64">
        <f t="shared" si="1"/>
        <v>0</v>
      </c>
    </row>
    <row r="10" spans="1:9" s="58" customFormat="1" x14ac:dyDescent="0.2">
      <c r="A10" s="66" t="s">
        <v>48</v>
      </c>
      <c r="B10" s="67">
        <f t="shared" si="0"/>
        <v>0</v>
      </c>
      <c r="C10" s="67">
        <f t="shared" si="0"/>
        <v>0</v>
      </c>
      <c r="D10" s="67">
        <f t="shared" si="0"/>
        <v>0</v>
      </c>
      <c r="E10" s="67">
        <f t="shared" si="1"/>
        <v>0</v>
      </c>
    </row>
    <row r="11" spans="1:9" s="58" customFormat="1" ht="15" x14ac:dyDescent="0.25">
      <c r="A11" s="68" t="s">
        <v>49</v>
      </c>
      <c r="B11" s="64">
        <f>SUM(B5+B6+B7+B8+B9-B10)</f>
        <v>0</v>
      </c>
      <c r="C11" s="64">
        <f>SUM(C5+C6+C7+C8+C9-C10)</f>
        <v>0</v>
      </c>
      <c r="D11" s="64">
        <f>SUM(D5+D6+D7+D8+D9-D10)</f>
        <v>0</v>
      </c>
      <c r="E11" s="64">
        <f>SUM(E5+E6+E8+E7-E9-E10)</f>
        <v>0</v>
      </c>
    </row>
    <row r="12" spans="1:9" s="58" customFormat="1" x14ac:dyDescent="0.2">
      <c r="A12" s="66" t="s">
        <v>50</v>
      </c>
      <c r="B12" s="67">
        <f>B26+B44+B62+B81+B100+B119+B138+B157+B176+B194</f>
        <v>0</v>
      </c>
      <c r="C12" s="67">
        <f>C26+C44+C62+C81+C100+C119+C138+C157+C176+C194</f>
        <v>0</v>
      </c>
      <c r="D12" s="67">
        <f>D26+D44+D62+D81+D100+D119+D138+D157+D176+D194</f>
        <v>0</v>
      </c>
      <c r="E12" s="67">
        <f>SUM(B12:D12)</f>
        <v>0</v>
      </c>
    </row>
    <row r="13" spans="1:9" s="58" customFormat="1" ht="15" x14ac:dyDescent="0.25">
      <c r="A13" s="69" t="s">
        <v>35</v>
      </c>
      <c r="B13" s="70">
        <f>SUM(B11+B12)</f>
        <v>0</v>
      </c>
      <c r="C13" s="70">
        <f t="shared" ref="C13:E13" si="2">SUM(C11+C12)</f>
        <v>0</v>
      </c>
      <c r="D13" s="70">
        <f>SUM(D11+D12)</f>
        <v>0</v>
      </c>
      <c r="E13" s="70">
        <f t="shared" si="2"/>
        <v>0</v>
      </c>
      <c r="I13" s="65"/>
    </row>
    <row r="14" spans="1:9" s="58" customFormat="1" x14ac:dyDescent="0.2"/>
    <row r="15" spans="1:9" s="58" customFormat="1" x14ac:dyDescent="0.2">
      <c r="F15" s="65"/>
    </row>
    <row r="16" spans="1:9" s="58" customFormat="1" ht="15" x14ac:dyDescent="0.25">
      <c r="A16" s="71" t="s">
        <v>51</v>
      </c>
      <c r="B16" s="75"/>
      <c r="F16" s="65"/>
    </row>
    <row r="17" spans="1:17" s="58" customFormat="1" ht="15" x14ac:dyDescent="0.25">
      <c r="A17" s="71" t="s">
        <v>52</v>
      </c>
      <c r="Q17" s="71" t="s">
        <v>37</v>
      </c>
    </row>
    <row r="18" spans="1:17" ht="15" x14ac:dyDescent="0.25">
      <c r="A18" s="72"/>
      <c r="B18" s="73" t="s">
        <v>40</v>
      </c>
      <c r="C18" s="73" t="s">
        <v>41</v>
      </c>
      <c r="D18" s="73" t="s">
        <v>42</v>
      </c>
      <c r="E18" s="73" t="s">
        <v>35</v>
      </c>
      <c r="P18" s="58" t="s">
        <v>0</v>
      </c>
      <c r="Q18" s="74">
        <f>IFERROR(B19*100/E19,0)</f>
        <v>0</v>
      </c>
    </row>
    <row r="19" spans="1:17" x14ac:dyDescent="0.2">
      <c r="A19" s="82" t="s">
        <v>43</v>
      </c>
      <c r="B19" s="76"/>
      <c r="C19" s="76"/>
      <c r="D19" s="76"/>
      <c r="E19" s="90">
        <f>SUM(B19:D19)</f>
        <v>0</v>
      </c>
      <c r="P19" s="58" t="s">
        <v>1</v>
      </c>
      <c r="Q19" s="74">
        <f t="shared" ref="Q19:Q23" si="3">IFERROR(B20*100/E20,0)</f>
        <v>0</v>
      </c>
    </row>
    <row r="20" spans="1:17" x14ac:dyDescent="0.2">
      <c r="A20" s="83" t="s">
        <v>44</v>
      </c>
      <c r="B20" s="77"/>
      <c r="C20" s="77"/>
      <c r="D20" s="77"/>
      <c r="E20" s="105">
        <f t="shared" ref="E20:E23" si="4">SUM(B20:D20)</f>
        <v>0</v>
      </c>
      <c r="P20" s="58" t="s">
        <v>2</v>
      </c>
      <c r="Q20" s="74">
        <f t="shared" si="3"/>
        <v>0</v>
      </c>
    </row>
    <row r="21" spans="1:17" x14ac:dyDescent="0.2">
      <c r="A21" s="84" t="s">
        <v>45</v>
      </c>
      <c r="B21" s="78"/>
      <c r="C21" s="78"/>
      <c r="D21" s="78"/>
      <c r="E21" s="106">
        <f t="shared" si="4"/>
        <v>0</v>
      </c>
      <c r="P21" s="58" t="s">
        <v>3</v>
      </c>
      <c r="Q21" s="74">
        <f t="shared" si="3"/>
        <v>0</v>
      </c>
    </row>
    <row r="22" spans="1:17" x14ac:dyDescent="0.2">
      <c r="A22" s="83" t="s">
        <v>46</v>
      </c>
      <c r="B22" s="77"/>
      <c r="C22" s="77"/>
      <c r="D22" s="77"/>
      <c r="E22" s="105">
        <f t="shared" si="4"/>
        <v>0</v>
      </c>
      <c r="P22" s="58" t="s">
        <v>4</v>
      </c>
      <c r="Q22" s="74">
        <f t="shared" si="3"/>
        <v>0</v>
      </c>
    </row>
    <row r="23" spans="1:17" x14ac:dyDescent="0.2">
      <c r="A23" s="84" t="s">
        <v>47</v>
      </c>
      <c r="B23" s="78"/>
      <c r="C23" s="78"/>
      <c r="D23" s="78"/>
      <c r="E23" s="106">
        <f t="shared" si="4"/>
        <v>0</v>
      </c>
      <c r="P23" s="58" t="s">
        <v>5</v>
      </c>
      <c r="Q23" s="74">
        <f t="shared" si="3"/>
        <v>0</v>
      </c>
    </row>
    <row r="24" spans="1:17" ht="15" x14ac:dyDescent="0.25">
      <c r="A24" s="83" t="s">
        <v>48</v>
      </c>
      <c r="B24" s="79"/>
      <c r="C24" s="79"/>
      <c r="D24" s="79"/>
      <c r="E24" s="107">
        <f>SUM(B24:D24)</f>
        <v>0</v>
      </c>
      <c r="P24" s="71" t="s">
        <v>6</v>
      </c>
      <c r="Q24" s="74">
        <f>IFERROR(B25*100/E25,0)</f>
        <v>0</v>
      </c>
    </row>
    <row r="25" spans="1:17" ht="15" x14ac:dyDescent="0.25">
      <c r="A25" s="85" t="s">
        <v>49</v>
      </c>
      <c r="B25" s="89">
        <f>SUM(B19+B20+B21+B22-B23-B24)</f>
        <v>0</v>
      </c>
      <c r="C25" s="89">
        <f>SUM(C19+C20+C21+C22-C23-C24)</f>
        <v>0</v>
      </c>
      <c r="D25" s="89">
        <f>SUM(D19+D20+D21+D22-D23-D24)</f>
        <v>0</v>
      </c>
      <c r="E25" s="90">
        <f>SUM(B25:D25)</f>
        <v>0</v>
      </c>
      <c r="P25" s="58" t="s">
        <v>7</v>
      </c>
      <c r="Q25" s="74">
        <f>IFERROR(B26*100/E26,0)</f>
        <v>0</v>
      </c>
    </row>
    <row r="26" spans="1:17" ht="15" x14ac:dyDescent="0.25">
      <c r="A26" s="86" t="s">
        <v>50</v>
      </c>
      <c r="B26" s="80"/>
      <c r="C26" s="80"/>
      <c r="D26" s="80"/>
      <c r="E26" s="108">
        <f>SUM(B26:D26)</f>
        <v>0</v>
      </c>
      <c r="P26" s="71" t="s">
        <v>8</v>
      </c>
      <c r="Q26" s="74">
        <f>IFERROR(B27*100/E27,0)</f>
        <v>0</v>
      </c>
    </row>
    <row r="27" spans="1:17" ht="15" x14ac:dyDescent="0.25">
      <c r="A27" s="87" t="s">
        <v>35</v>
      </c>
      <c r="B27" s="91">
        <f>SUM(B25:B26)</f>
        <v>0</v>
      </c>
      <c r="C27" s="91">
        <f>SUM(C25:C26)</f>
        <v>0</v>
      </c>
      <c r="D27" s="91">
        <f t="shared" ref="D27" si="5">SUM(D25:D26)</f>
        <v>0</v>
      </c>
      <c r="E27" s="91">
        <f>SUM(B27:D27)</f>
        <v>0</v>
      </c>
      <c r="Q27" s="95"/>
    </row>
    <row r="28" spans="1:17" ht="15" x14ac:dyDescent="0.25">
      <c r="B28" s="58"/>
      <c r="C28" s="58"/>
      <c r="D28" s="92" t="s">
        <v>53</v>
      </c>
      <c r="E28" s="93" t="e">
        <f>B27/E27</f>
        <v>#DIV/0!</v>
      </c>
      <c r="Q28" s="95"/>
    </row>
    <row r="29" spans="1:17" ht="15" x14ac:dyDescent="0.25">
      <c r="A29" s="88" t="s">
        <v>55</v>
      </c>
      <c r="B29" s="114"/>
      <c r="C29" s="58"/>
      <c r="D29" s="71" t="s">
        <v>54</v>
      </c>
      <c r="E29" s="93" t="e">
        <f>E26/E25</f>
        <v>#DIV/0!</v>
      </c>
      <c r="Q29" s="95"/>
    </row>
    <row r="30" spans="1:17" ht="15" x14ac:dyDescent="0.25">
      <c r="A30" s="88" t="s">
        <v>56</v>
      </c>
      <c r="B30" s="94" t="e">
        <f>B13/E13</f>
        <v>#DIV/0!</v>
      </c>
      <c r="C30" s="58"/>
      <c r="D30" s="58"/>
      <c r="F30" s="96"/>
      <c r="Q30" s="95"/>
    </row>
    <row r="31" spans="1:17" x14ac:dyDescent="0.2">
      <c r="B31" s="58"/>
      <c r="C31" s="58"/>
      <c r="D31" s="58"/>
      <c r="Q31" s="95"/>
    </row>
    <row r="32" spans="1:17" x14ac:dyDescent="0.2">
      <c r="B32" s="58"/>
      <c r="C32" s="58"/>
      <c r="D32" s="58"/>
      <c r="Q32" s="95"/>
    </row>
    <row r="33" spans="1:17" ht="15" x14ac:dyDescent="0.25">
      <c r="A33" s="71" t="s">
        <v>57</v>
      </c>
      <c r="C33" s="58"/>
      <c r="D33" s="58"/>
      <c r="Q33" s="95"/>
    </row>
    <row r="34" spans="1:17" x14ac:dyDescent="0.2">
      <c r="B34" s="58"/>
      <c r="C34" s="58"/>
      <c r="D34" s="58"/>
      <c r="Q34" s="95"/>
    </row>
    <row r="35" spans="1:17" ht="15" x14ac:dyDescent="0.25">
      <c r="A35" s="60"/>
      <c r="B35" s="60"/>
      <c r="C35" s="60"/>
      <c r="D35" s="60"/>
      <c r="E35" s="60"/>
      <c r="Q35" s="71" t="s">
        <v>37</v>
      </c>
    </row>
    <row r="36" spans="1:17" ht="15" x14ac:dyDescent="0.25">
      <c r="A36" s="72"/>
      <c r="B36" s="73" t="s">
        <v>40</v>
      </c>
      <c r="C36" s="73" t="s">
        <v>41</v>
      </c>
      <c r="D36" s="73" t="s">
        <v>42</v>
      </c>
      <c r="E36" s="73" t="s">
        <v>35</v>
      </c>
      <c r="P36" s="58" t="s">
        <v>0</v>
      </c>
      <c r="Q36" s="74">
        <f>IFERROR(B37*100/E37,0)</f>
        <v>0</v>
      </c>
    </row>
    <row r="37" spans="1:17" x14ac:dyDescent="0.2">
      <c r="A37" s="82" t="s">
        <v>43</v>
      </c>
      <c r="B37" s="76"/>
      <c r="C37" s="76"/>
      <c r="D37" s="76"/>
      <c r="E37" s="90">
        <f>SUM(B37:D37)</f>
        <v>0</v>
      </c>
      <c r="P37" s="58" t="s">
        <v>1</v>
      </c>
      <c r="Q37" s="74">
        <f t="shared" ref="Q37:Q41" si="6">IFERROR(B38*100/E38,0)</f>
        <v>0</v>
      </c>
    </row>
    <row r="38" spans="1:17" x14ac:dyDescent="0.2">
      <c r="A38" s="83" t="s">
        <v>44</v>
      </c>
      <c r="B38" s="77"/>
      <c r="C38" s="77"/>
      <c r="D38" s="77"/>
      <c r="E38" s="105">
        <f t="shared" ref="E38:E41" si="7">SUM(B38:D38)</f>
        <v>0</v>
      </c>
      <c r="P38" s="58" t="s">
        <v>2</v>
      </c>
      <c r="Q38" s="74">
        <f t="shared" si="6"/>
        <v>0</v>
      </c>
    </row>
    <row r="39" spans="1:17" x14ac:dyDescent="0.2">
      <c r="A39" s="84" t="s">
        <v>45</v>
      </c>
      <c r="B39" s="78"/>
      <c r="C39" s="78"/>
      <c r="D39" s="78"/>
      <c r="E39" s="106">
        <f t="shared" si="7"/>
        <v>0</v>
      </c>
      <c r="P39" s="58" t="s">
        <v>3</v>
      </c>
      <c r="Q39" s="74">
        <f t="shared" si="6"/>
        <v>0</v>
      </c>
    </row>
    <row r="40" spans="1:17" x14ac:dyDescent="0.2">
      <c r="A40" s="83" t="s">
        <v>46</v>
      </c>
      <c r="B40" s="77"/>
      <c r="C40" s="77"/>
      <c r="D40" s="77"/>
      <c r="E40" s="105">
        <f t="shared" si="7"/>
        <v>0</v>
      </c>
      <c r="P40" s="58" t="s">
        <v>4</v>
      </c>
      <c r="Q40" s="74">
        <f t="shared" si="6"/>
        <v>0</v>
      </c>
    </row>
    <row r="41" spans="1:17" x14ac:dyDescent="0.2">
      <c r="A41" s="84" t="s">
        <v>47</v>
      </c>
      <c r="B41" s="78"/>
      <c r="C41" s="78"/>
      <c r="D41" s="78"/>
      <c r="E41" s="106">
        <f t="shared" si="7"/>
        <v>0</v>
      </c>
      <c r="P41" s="58" t="s">
        <v>5</v>
      </c>
      <c r="Q41" s="74">
        <f t="shared" si="6"/>
        <v>0</v>
      </c>
    </row>
    <row r="42" spans="1:17" ht="15" x14ac:dyDescent="0.25">
      <c r="A42" s="83" t="s">
        <v>48</v>
      </c>
      <c r="B42" s="79"/>
      <c r="C42" s="79"/>
      <c r="D42" s="79"/>
      <c r="E42" s="107">
        <f>SUM(B42:D42)</f>
        <v>0</v>
      </c>
      <c r="P42" s="71" t="s">
        <v>6</v>
      </c>
      <c r="Q42" s="74">
        <f>IFERROR(B43*100/E43,0)</f>
        <v>0</v>
      </c>
    </row>
    <row r="43" spans="1:17" ht="15" x14ac:dyDescent="0.25">
      <c r="A43" s="85" t="s">
        <v>49</v>
      </c>
      <c r="B43" s="89">
        <f>SUM(B37+B38+B39+B40-B41-B42)</f>
        <v>0</v>
      </c>
      <c r="C43" s="89">
        <f>SUM(C37+C38+C39+C40-C41-C42)</f>
        <v>0</v>
      </c>
      <c r="D43" s="89">
        <f>SUM(D37+D38+D39+D40-D41-D42)</f>
        <v>0</v>
      </c>
      <c r="E43" s="90">
        <f>SUM(B43:D43)</f>
        <v>0</v>
      </c>
      <c r="P43" s="58" t="s">
        <v>7</v>
      </c>
      <c r="Q43" s="74">
        <f>IFERROR(B44*100/E44,0)</f>
        <v>0</v>
      </c>
    </row>
    <row r="44" spans="1:17" ht="15" x14ac:dyDescent="0.25">
      <c r="A44" s="86" t="s">
        <v>50</v>
      </c>
      <c r="B44" s="80"/>
      <c r="C44" s="80"/>
      <c r="D44" s="80"/>
      <c r="E44" s="108">
        <f>SUM(B44:D44)</f>
        <v>0</v>
      </c>
      <c r="P44" s="71" t="s">
        <v>8</v>
      </c>
      <c r="Q44" s="74">
        <f>IFERROR(B45*100/E45,0)</f>
        <v>0</v>
      </c>
    </row>
    <row r="45" spans="1:17" ht="15" x14ac:dyDescent="0.25">
      <c r="A45" s="87" t="s">
        <v>35</v>
      </c>
      <c r="B45" s="91">
        <f>SUM(B43:B44)</f>
        <v>0</v>
      </c>
      <c r="C45" s="91">
        <f>SUM(C43:C44)</f>
        <v>0</v>
      </c>
      <c r="D45" s="91">
        <f t="shared" ref="D45" si="8">SUM(D43:D44)</f>
        <v>0</v>
      </c>
      <c r="E45" s="91">
        <f>SUM(B45:D45)</f>
        <v>0</v>
      </c>
      <c r="P45" s="97"/>
      <c r="Q45" s="95"/>
    </row>
    <row r="46" spans="1:17" ht="15" x14ac:dyDescent="0.25">
      <c r="B46" s="58"/>
      <c r="C46" s="58"/>
      <c r="D46" s="92" t="s">
        <v>53</v>
      </c>
      <c r="E46" s="93" t="e">
        <f>B45/E45</f>
        <v>#DIV/0!</v>
      </c>
      <c r="P46" s="97"/>
      <c r="Q46" s="95"/>
    </row>
    <row r="47" spans="1:17" ht="15" x14ac:dyDescent="0.25">
      <c r="A47" s="88" t="s">
        <v>55</v>
      </c>
      <c r="B47" s="114"/>
      <c r="C47" s="58"/>
      <c r="D47" s="71" t="s">
        <v>54</v>
      </c>
      <c r="E47" s="93" t="e">
        <f>E44/E43</f>
        <v>#DIV/0!</v>
      </c>
      <c r="Q47" s="98"/>
    </row>
    <row r="48" spans="1:17" ht="15" x14ac:dyDescent="0.25">
      <c r="B48" s="58"/>
      <c r="C48" s="58"/>
      <c r="D48" s="102"/>
      <c r="E48" s="109"/>
      <c r="Q48" s="95"/>
    </row>
    <row r="49" spans="1:18" x14ac:dyDescent="0.2">
      <c r="B49" s="103"/>
      <c r="C49" s="58"/>
      <c r="D49" s="65"/>
      <c r="E49" s="65"/>
      <c r="Q49" s="95"/>
    </row>
    <row r="50" spans="1:18" x14ac:dyDescent="0.2">
      <c r="B50" s="58"/>
      <c r="C50" s="58"/>
      <c r="D50" s="58"/>
      <c r="L50" s="60"/>
      <c r="Q50" s="95"/>
    </row>
    <row r="51" spans="1:18" ht="15" x14ac:dyDescent="0.25">
      <c r="A51" s="71" t="s">
        <v>65</v>
      </c>
      <c r="C51" s="58"/>
      <c r="D51" s="58"/>
      <c r="P51" s="99"/>
      <c r="Q51" s="95"/>
    </row>
    <row r="52" spans="1:18" x14ac:dyDescent="0.2">
      <c r="B52" s="58"/>
      <c r="C52" s="58"/>
      <c r="D52" s="58"/>
      <c r="P52" s="99"/>
      <c r="Q52" s="95"/>
    </row>
    <row r="53" spans="1:18" ht="15" x14ac:dyDescent="0.25">
      <c r="A53" s="60"/>
      <c r="B53" s="60"/>
      <c r="C53" s="60"/>
      <c r="D53" s="60"/>
      <c r="E53" s="60"/>
      <c r="Q53" s="71" t="s">
        <v>37</v>
      </c>
      <c r="R53" s="81"/>
    </row>
    <row r="54" spans="1:18" ht="15" x14ac:dyDescent="0.25">
      <c r="A54" s="72"/>
      <c r="B54" s="73" t="s">
        <v>40</v>
      </c>
      <c r="C54" s="73" t="s">
        <v>41</v>
      </c>
      <c r="D54" s="73" t="s">
        <v>42</v>
      </c>
      <c r="E54" s="73" t="s">
        <v>35</v>
      </c>
      <c r="P54" s="58" t="s">
        <v>0</v>
      </c>
      <c r="Q54" s="74">
        <f>IFERROR(B55*100/E55,0)</f>
        <v>0</v>
      </c>
      <c r="R54" s="81"/>
    </row>
    <row r="55" spans="1:18" x14ac:dyDescent="0.2">
      <c r="A55" s="82" t="s">
        <v>43</v>
      </c>
      <c r="B55" s="76"/>
      <c r="C55" s="76"/>
      <c r="D55" s="76"/>
      <c r="E55" s="90">
        <f>SUM(B55:D55)</f>
        <v>0</v>
      </c>
      <c r="P55" s="58" t="s">
        <v>1</v>
      </c>
      <c r="Q55" s="74">
        <f t="shared" ref="Q55:Q59" si="9">IFERROR(B56*100/E56,0)</f>
        <v>0</v>
      </c>
      <c r="R55" s="81"/>
    </row>
    <row r="56" spans="1:18" x14ac:dyDescent="0.2">
      <c r="A56" s="83" t="s">
        <v>44</v>
      </c>
      <c r="B56" s="77"/>
      <c r="C56" s="77"/>
      <c r="D56" s="77"/>
      <c r="E56" s="105">
        <f t="shared" ref="E56:E59" si="10">SUM(B56:D56)</f>
        <v>0</v>
      </c>
      <c r="P56" s="58" t="s">
        <v>2</v>
      </c>
      <c r="Q56" s="74">
        <f t="shared" si="9"/>
        <v>0</v>
      </c>
      <c r="R56" s="81"/>
    </row>
    <row r="57" spans="1:18" x14ac:dyDescent="0.2">
      <c r="A57" s="84" t="s">
        <v>45</v>
      </c>
      <c r="B57" s="78"/>
      <c r="C57" s="78"/>
      <c r="D57" s="78"/>
      <c r="E57" s="106">
        <f t="shared" si="10"/>
        <v>0</v>
      </c>
      <c r="P57" s="58" t="s">
        <v>3</v>
      </c>
      <c r="Q57" s="74">
        <f t="shared" si="9"/>
        <v>0</v>
      </c>
      <c r="R57" s="81"/>
    </row>
    <row r="58" spans="1:18" x14ac:dyDescent="0.2">
      <c r="A58" s="83" t="s">
        <v>46</v>
      </c>
      <c r="B58" s="77"/>
      <c r="C58" s="77"/>
      <c r="D58" s="77"/>
      <c r="E58" s="105">
        <f t="shared" si="10"/>
        <v>0</v>
      </c>
      <c r="P58" s="58" t="s">
        <v>4</v>
      </c>
      <c r="Q58" s="74">
        <f t="shared" si="9"/>
        <v>0</v>
      </c>
      <c r="R58" s="81"/>
    </row>
    <row r="59" spans="1:18" x14ac:dyDescent="0.2">
      <c r="A59" s="84" t="s">
        <v>47</v>
      </c>
      <c r="B59" s="78"/>
      <c r="C59" s="78"/>
      <c r="D59" s="78"/>
      <c r="E59" s="106">
        <f t="shared" si="10"/>
        <v>0</v>
      </c>
      <c r="P59" s="58" t="s">
        <v>5</v>
      </c>
      <c r="Q59" s="74">
        <f t="shared" si="9"/>
        <v>0</v>
      </c>
      <c r="R59" s="81"/>
    </row>
    <row r="60" spans="1:18" ht="15" x14ac:dyDescent="0.25">
      <c r="A60" s="83" t="s">
        <v>48</v>
      </c>
      <c r="B60" s="79"/>
      <c r="C60" s="79"/>
      <c r="D60" s="79"/>
      <c r="E60" s="107">
        <f>SUM(B60:D60)</f>
        <v>0</v>
      </c>
      <c r="P60" s="71" t="s">
        <v>6</v>
      </c>
      <c r="Q60" s="74">
        <f>IFERROR(B61*100/E61,0)</f>
        <v>0</v>
      </c>
      <c r="R60" s="81"/>
    </row>
    <row r="61" spans="1:18" ht="15" x14ac:dyDescent="0.25">
      <c r="A61" s="85" t="s">
        <v>49</v>
      </c>
      <c r="B61" s="89">
        <f>SUM(B55+B56+B57+B58-B59-B60)</f>
        <v>0</v>
      </c>
      <c r="C61" s="89">
        <f>SUM(C55+C56+C57+C58-C59-C60)</f>
        <v>0</v>
      </c>
      <c r="D61" s="89">
        <f>SUM(D55+D56+D57+D58-D59-D60)</f>
        <v>0</v>
      </c>
      <c r="E61" s="90">
        <f>SUM(B61:D61)</f>
        <v>0</v>
      </c>
      <c r="P61" s="58" t="s">
        <v>7</v>
      </c>
      <c r="Q61" s="74">
        <f>IFERROR(B62*100/E62,0)</f>
        <v>0</v>
      </c>
      <c r="R61" s="81"/>
    </row>
    <row r="62" spans="1:18" ht="15" x14ac:dyDescent="0.25">
      <c r="A62" s="86" t="s">
        <v>50</v>
      </c>
      <c r="B62" s="80"/>
      <c r="C62" s="80"/>
      <c r="D62" s="80"/>
      <c r="E62" s="108">
        <f>SUM(B62:D62)</f>
        <v>0</v>
      </c>
      <c r="P62" s="71" t="s">
        <v>8</v>
      </c>
      <c r="Q62" s="74">
        <f>IFERROR(B63*100/E63,0)</f>
        <v>0</v>
      </c>
      <c r="R62" s="81"/>
    </row>
    <row r="63" spans="1:18" ht="15" x14ac:dyDescent="0.25">
      <c r="A63" s="87" t="s">
        <v>35</v>
      </c>
      <c r="B63" s="91">
        <f>SUM(B61:B62)</f>
        <v>0</v>
      </c>
      <c r="C63" s="91">
        <f>SUM(C61:C62)</f>
        <v>0</v>
      </c>
      <c r="D63" s="91">
        <f t="shared" ref="D63" si="11">SUM(D61:D62)</f>
        <v>0</v>
      </c>
      <c r="E63" s="91">
        <f>SUM(B63:D63)</f>
        <v>0</v>
      </c>
      <c r="P63" s="100"/>
      <c r="Q63" s="101"/>
      <c r="R63" s="81"/>
    </row>
    <row r="64" spans="1:18" ht="15" x14ac:dyDescent="0.25">
      <c r="B64" s="58"/>
      <c r="C64" s="58"/>
      <c r="D64" s="92" t="s">
        <v>53</v>
      </c>
      <c r="E64" s="93" t="e">
        <f>B63/E63</f>
        <v>#DIV/0!</v>
      </c>
      <c r="P64" s="99"/>
      <c r="Q64" s="95"/>
      <c r="R64" s="81"/>
    </row>
    <row r="65" spans="1:18" ht="15" x14ac:dyDescent="0.25">
      <c r="A65" s="88" t="s">
        <v>55</v>
      </c>
      <c r="B65" s="114"/>
      <c r="C65" s="58"/>
      <c r="D65" s="71" t="s">
        <v>54</v>
      </c>
      <c r="E65" s="93" t="e">
        <f>E62/E61</f>
        <v>#DIV/0!</v>
      </c>
      <c r="P65" s="99"/>
      <c r="Q65" s="95"/>
      <c r="R65" s="81"/>
    </row>
    <row r="66" spans="1:18" ht="15" x14ac:dyDescent="0.25">
      <c r="B66" s="58"/>
      <c r="C66" s="58"/>
      <c r="D66" s="102"/>
      <c r="E66" s="104"/>
      <c r="P66" s="99"/>
      <c r="Q66" s="95"/>
      <c r="R66" s="81"/>
    </row>
    <row r="67" spans="1:18" x14ac:dyDescent="0.2">
      <c r="B67" s="58"/>
      <c r="C67" s="58"/>
      <c r="D67" s="65"/>
      <c r="E67" s="65"/>
      <c r="P67" s="99"/>
      <c r="Q67" s="95"/>
      <c r="R67" s="81"/>
    </row>
    <row r="68" spans="1:18" x14ac:dyDescent="0.2">
      <c r="B68" s="58"/>
      <c r="C68" s="58"/>
      <c r="D68" s="58"/>
      <c r="P68" s="99"/>
      <c r="Q68" s="95"/>
      <c r="R68" s="81"/>
    </row>
    <row r="69" spans="1:18" x14ac:dyDescent="0.2">
      <c r="B69" s="58"/>
      <c r="C69" s="58"/>
      <c r="D69" s="58"/>
      <c r="P69" s="99"/>
      <c r="Q69" s="95"/>
      <c r="R69" s="81"/>
    </row>
    <row r="70" spans="1:18" ht="15" x14ac:dyDescent="0.25">
      <c r="A70" s="71" t="s">
        <v>64</v>
      </c>
      <c r="C70" s="58"/>
      <c r="D70" s="58"/>
      <c r="P70" s="99"/>
      <c r="Q70" s="95"/>
      <c r="R70" s="81"/>
    </row>
    <row r="71" spans="1:18" x14ac:dyDescent="0.2">
      <c r="B71" s="58"/>
      <c r="C71" s="58"/>
      <c r="D71" s="58"/>
      <c r="P71" s="99"/>
      <c r="Q71" s="95"/>
      <c r="R71" s="81"/>
    </row>
    <row r="72" spans="1:18" ht="15" x14ac:dyDescent="0.25">
      <c r="B72" s="58"/>
      <c r="C72" s="58"/>
      <c r="D72" s="58"/>
      <c r="Q72" s="71" t="s">
        <v>37</v>
      </c>
      <c r="R72" s="81"/>
    </row>
    <row r="73" spans="1:18" ht="15" x14ac:dyDescent="0.25">
      <c r="A73" s="72"/>
      <c r="B73" s="73" t="s">
        <v>40</v>
      </c>
      <c r="C73" s="73" t="s">
        <v>41</v>
      </c>
      <c r="D73" s="73" t="s">
        <v>42</v>
      </c>
      <c r="E73" s="73" t="s">
        <v>35</v>
      </c>
      <c r="P73" s="58" t="s">
        <v>0</v>
      </c>
      <c r="Q73" s="74">
        <f>IFERROR(B74*100/E74,0)</f>
        <v>0</v>
      </c>
      <c r="R73" s="81"/>
    </row>
    <row r="74" spans="1:18" x14ac:dyDescent="0.2">
      <c r="A74" s="82" t="s">
        <v>43</v>
      </c>
      <c r="B74" s="76"/>
      <c r="C74" s="76"/>
      <c r="D74" s="76"/>
      <c r="E74" s="90">
        <f>SUM(B74:D74)</f>
        <v>0</v>
      </c>
      <c r="P74" s="58" t="s">
        <v>1</v>
      </c>
      <c r="Q74" s="74">
        <f t="shared" ref="Q74:Q78" si="12">IFERROR(B75*100/E75,0)</f>
        <v>0</v>
      </c>
      <c r="R74" s="81"/>
    </row>
    <row r="75" spans="1:18" x14ac:dyDescent="0.2">
      <c r="A75" s="83" t="s">
        <v>44</v>
      </c>
      <c r="B75" s="77"/>
      <c r="C75" s="77"/>
      <c r="D75" s="77"/>
      <c r="E75" s="105">
        <f t="shared" ref="E75:E78" si="13">SUM(B75:D75)</f>
        <v>0</v>
      </c>
      <c r="P75" s="58" t="s">
        <v>2</v>
      </c>
      <c r="Q75" s="74">
        <f t="shared" si="12"/>
        <v>0</v>
      </c>
      <c r="R75" s="81"/>
    </row>
    <row r="76" spans="1:18" x14ac:dyDescent="0.2">
      <c r="A76" s="84" t="s">
        <v>45</v>
      </c>
      <c r="B76" s="78"/>
      <c r="C76" s="78"/>
      <c r="D76" s="78"/>
      <c r="E76" s="106">
        <f t="shared" si="13"/>
        <v>0</v>
      </c>
      <c r="P76" s="58" t="s">
        <v>3</v>
      </c>
      <c r="Q76" s="74">
        <f t="shared" si="12"/>
        <v>0</v>
      </c>
      <c r="R76" s="81"/>
    </row>
    <row r="77" spans="1:18" x14ac:dyDescent="0.2">
      <c r="A77" s="83" t="s">
        <v>46</v>
      </c>
      <c r="B77" s="77"/>
      <c r="C77" s="77"/>
      <c r="D77" s="77"/>
      <c r="E77" s="105">
        <f t="shared" si="13"/>
        <v>0</v>
      </c>
      <c r="P77" s="58" t="s">
        <v>4</v>
      </c>
      <c r="Q77" s="74">
        <f t="shared" si="12"/>
        <v>0</v>
      </c>
      <c r="R77" s="81"/>
    </row>
    <row r="78" spans="1:18" x14ac:dyDescent="0.2">
      <c r="A78" s="84" t="s">
        <v>47</v>
      </c>
      <c r="B78" s="78"/>
      <c r="C78" s="78"/>
      <c r="D78" s="78"/>
      <c r="E78" s="106">
        <f t="shared" si="13"/>
        <v>0</v>
      </c>
      <c r="P78" s="58" t="s">
        <v>5</v>
      </c>
      <c r="Q78" s="74">
        <f t="shared" si="12"/>
        <v>0</v>
      </c>
      <c r="R78" s="81"/>
    </row>
    <row r="79" spans="1:18" ht="15" x14ac:dyDescent="0.25">
      <c r="A79" s="83" t="s">
        <v>48</v>
      </c>
      <c r="B79" s="79"/>
      <c r="C79" s="79"/>
      <c r="D79" s="79"/>
      <c r="E79" s="107">
        <f>SUM(B79:D79)</f>
        <v>0</v>
      </c>
      <c r="P79" s="71" t="s">
        <v>6</v>
      </c>
      <c r="Q79" s="74">
        <f>IFERROR(B80*100/E80,0)</f>
        <v>0</v>
      </c>
      <c r="R79" s="81"/>
    </row>
    <row r="80" spans="1:18" ht="15" x14ac:dyDescent="0.25">
      <c r="A80" s="85" t="s">
        <v>49</v>
      </c>
      <c r="B80" s="89">
        <f>SUM(B74+B75+B76+B77-B78-B79)</f>
        <v>0</v>
      </c>
      <c r="C80" s="89">
        <f>SUM(C74+C75+C76+C77-C78-C79)</f>
        <v>0</v>
      </c>
      <c r="D80" s="89">
        <f>SUM(D74+D75+D76+D77-D78-D79)</f>
        <v>0</v>
      </c>
      <c r="E80" s="90">
        <f>SUM(B80:D80)</f>
        <v>0</v>
      </c>
      <c r="P80" s="58" t="s">
        <v>7</v>
      </c>
      <c r="Q80" s="74">
        <f>IFERROR(B81*100/E81,0)</f>
        <v>0</v>
      </c>
      <c r="R80" s="81"/>
    </row>
    <row r="81" spans="1:18" ht="15" x14ac:dyDescent="0.25">
      <c r="A81" s="86" t="s">
        <v>50</v>
      </c>
      <c r="B81" s="80"/>
      <c r="C81" s="80"/>
      <c r="D81" s="80"/>
      <c r="E81" s="108">
        <f>SUM(B81:D81)</f>
        <v>0</v>
      </c>
      <c r="P81" s="71" t="s">
        <v>8</v>
      </c>
      <c r="Q81" s="74">
        <f>IFERROR(B82*100/E82,0)</f>
        <v>0</v>
      </c>
      <c r="R81" s="81"/>
    </row>
    <row r="82" spans="1:18" ht="15" x14ac:dyDescent="0.25">
      <c r="A82" s="87" t="s">
        <v>35</v>
      </c>
      <c r="B82" s="91">
        <f>SUM(B80:B81)</f>
        <v>0</v>
      </c>
      <c r="C82" s="91">
        <f>SUM(C80:C81)</f>
        <v>0</v>
      </c>
      <c r="D82" s="91">
        <f t="shared" ref="D82" si="14">SUM(D80:D81)</f>
        <v>0</v>
      </c>
      <c r="E82" s="91">
        <f>SUM(B82:D82)</f>
        <v>0</v>
      </c>
      <c r="P82" s="97"/>
      <c r="Q82" s="95"/>
      <c r="R82" s="81"/>
    </row>
    <row r="83" spans="1:18" ht="15" x14ac:dyDescent="0.25">
      <c r="B83" s="58"/>
      <c r="C83" s="58"/>
      <c r="D83" s="92" t="s">
        <v>53</v>
      </c>
      <c r="E83" s="93" t="e">
        <f>B82/E82</f>
        <v>#DIV/0!</v>
      </c>
      <c r="P83" s="99"/>
      <c r="Q83" s="95"/>
      <c r="R83" s="81"/>
    </row>
    <row r="84" spans="1:18" ht="15" x14ac:dyDescent="0.25">
      <c r="A84" s="88" t="s">
        <v>55</v>
      </c>
      <c r="B84" s="114"/>
      <c r="C84" s="58"/>
      <c r="D84" s="71" t="s">
        <v>54</v>
      </c>
      <c r="E84" s="93" t="e">
        <f>E81/E80</f>
        <v>#DIV/0!</v>
      </c>
      <c r="P84" s="99"/>
      <c r="Q84" s="95"/>
      <c r="R84" s="81"/>
    </row>
    <row r="85" spans="1:18" ht="15" x14ac:dyDescent="0.25">
      <c r="B85" s="58"/>
      <c r="C85" s="58"/>
      <c r="D85" s="102"/>
      <c r="E85" s="104"/>
      <c r="P85" s="99"/>
      <c r="Q85" s="95"/>
      <c r="R85" s="81"/>
    </row>
    <row r="86" spans="1:18" x14ac:dyDescent="0.2">
      <c r="B86" s="58"/>
      <c r="C86" s="58"/>
      <c r="D86" s="65"/>
      <c r="E86" s="65"/>
      <c r="P86" s="99"/>
      <c r="Q86" s="95"/>
      <c r="R86" s="81"/>
    </row>
    <row r="87" spans="1:18" x14ac:dyDescent="0.2">
      <c r="B87" s="58"/>
      <c r="C87" s="58"/>
      <c r="D87" s="58"/>
      <c r="P87" s="99"/>
      <c r="Q87" s="95"/>
      <c r="R87" s="81"/>
    </row>
    <row r="88" spans="1:18" x14ac:dyDescent="0.2">
      <c r="B88" s="58"/>
      <c r="C88" s="58"/>
      <c r="D88" s="58"/>
      <c r="P88" s="99"/>
      <c r="Q88" s="95"/>
      <c r="R88" s="81"/>
    </row>
    <row r="89" spans="1:18" ht="15" x14ac:dyDescent="0.25">
      <c r="A89" s="71" t="s">
        <v>63</v>
      </c>
      <c r="C89" s="58"/>
      <c r="D89" s="58"/>
      <c r="P89" s="99"/>
      <c r="Q89" s="95"/>
      <c r="R89" s="81"/>
    </row>
    <row r="90" spans="1:18" x14ac:dyDescent="0.2">
      <c r="B90" s="58"/>
      <c r="C90" s="58"/>
      <c r="D90" s="58"/>
      <c r="P90" s="99"/>
      <c r="Q90" s="95"/>
      <c r="R90" s="81"/>
    </row>
    <row r="91" spans="1:18" ht="15" x14ac:dyDescent="0.25">
      <c r="B91" s="58"/>
      <c r="C91" s="58"/>
      <c r="D91" s="58"/>
      <c r="Q91" s="71" t="s">
        <v>37</v>
      </c>
      <c r="R91" s="81"/>
    </row>
    <row r="92" spans="1:18" ht="15" x14ac:dyDescent="0.25">
      <c r="A92" s="72"/>
      <c r="B92" s="73" t="s">
        <v>40</v>
      </c>
      <c r="C92" s="73" t="s">
        <v>41</v>
      </c>
      <c r="D92" s="73" t="s">
        <v>42</v>
      </c>
      <c r="E92" s="73" t="s">
        <v>35</v>
      </c>
      <c r="P92" s="58" t="s">
        <v>0</v>
      </c>
      <c r="Q92" s="74">
        <f>IFERROR(B93*100/E93,0)</f>
        <v>0</v>
      </c>
      <c r="R92" s="81"/>
    </row>
    <row r="93" spans="1:18" x14ac:dyDescent="0.2">
      <c r="A93" s="82" t="s">
        <v>43</v>
      </c>
      <c r="B93" s="76"/>
      <c r="C93" s="76"/>
      <c r="D93" s="76"/>
      <c r="E93" s="90">
        <f>SUM(B93:D93)</f>
        <v>0</v>
      </c>
      <c r="P93" s="58" t="s">
        <v>1</v>
      </c>
      <c r="Q93" s="74">
        <f t="shared" ref="Q93:Q97" si="15">IFERROR(B94*100/E94,0)</f>
        <v>0</v>
      </c>
      <c r="R93" s="81"/>
    </row>
    <row r="94" spans="1:18" x14ac:dyDescent="0.2">
      <c r="A94" s="83" t="s">
        <v>44</v>
      </c>
      <c r="B94" s="77"/>
      <c r="C94" s="77"/>
      <c r="D94" s="77"/>
      <c r="E94" s="105">
        <f t="shared" ref="E94:E97" si="16">SUM(B94:D94)</f>
        <v>0</v>
      </c>
      <c r="P94" s="58" t="s">
        <v>2</v>
      </c>
      <c r="Q94" s="74">
        <f t="shared" si="15"/>
        <v>0</v>
      </c>
      <c r="R94" s="81"/>
    </row>
    <row r="95" spans="1:18" x14ac:dyDescent="0.2">
      <c r="A95" s="84" t="s">
        <v>45</v>
      </c>
      <c r="B95" s="78"/>
      <c r="C95" s="78"/>
      <c r="D95" s="78"/>
      <c r="E95" s="106">
        <f t="shared" si="16"/>
        <v>0</v>
      </c>
      <c r="P95" s="58" t="s">
        <v>3</v>
      </c>
      <c r="Q95" s="74">
        <f t="shared" si="15"/>
        <v>0</v>
      </c>
      <c r="R95" s="81"/>
    </row>
    <row r="96" spans="1:18" x14ac:dyDescent="0.2">
      <c r="A96" s="83" t="s">
        <v>46</v>
      </c>
      <c r="B96" s="77"/>
      <c r="C96" s="77"/>
      <c r="D96" s="77"/>
      <c r="E96" s="105">
        <f t="shared" si="16"/>
        <v>0</v>
      </c>
      <c r="P96" s="58" t="s">
        <v>4</v>
      </c>
      <c r="Q96" s="74">
        <f t="shared" si="15"/>
        <v>0</v>
      </c>
      <c r="R96" s="81"/>
    </row>
    <row r="97" spans="1:18" x14ac:dyDescent="0.2">
      <c r="A97" s="84" t="s">
        <v>47</v>
      </c>
      <c r="B97" s="78"/>
      <c r="C97" s="78"/>
      <c r="D97" s="78"/>
      <c r="E97" s="106">
        <f t="shared" si="16"/>
        <v>0</v>
      </c>
      <c r="P97" s="58" t="s">
        <v>5</v>
      </c>
      <c r="Q97" s="74">
        <f t="shared" si="15"/>
        <v>0</v>
      </c>
      <c r="R97" s="81"/>
    </row>
    <row r="98" spans="1:18" ht="15" x14ac:dyDescent="0.25">
      <c r="A98" s="83" t="s">
        <v>48</v>
      </c>
      <c r="B98" s="79"/>
      <c r="C98" s="79"/>
      <c r="D98" s="79"/>
      <c r="E98" s="107">
        <f>SUM(B98:D98)</f>
        <v>0</v>
      </c>
      <c r="P98" s="71" t="s">
        <v>6</v>
      </c>
      <c r="Q98" s="74">
        <f>IFERROR(B99*100/E99,0)</f>
        <v>0</v>
      </c>
      <c r="R98" s="81"/>
    </row>
    <row r="99" spans="1:18" ht="15" x14ac:dyDescent="0.25">
      <c r="A99" s="85" t="s">
        <v>49</v>
      </c>
      <c r="B99" s="89">
        <f>SUM(B93+B94+B95+B96-B97-B98)</f>
        <v>0</v>
      </c>
      <c r="C99" s="89">
        <f>SUM(C93+C94+C95+C96-C97-C98)</f>
        <v>0</v>
      </c>
      <c r="D99" s="89">
        <f>SUM(D93+D94+D95+D96-D97-D98)</f>
        <v>0</v>
      </c>
      <c r="E99" s="90">
        <f>SUM(B99:D99)</f>
        <v>0</v>
      </c>
      <c r="P99" s="58" t="s">
        <v>7</v>
      </c>
      <c r="Q99" s="74">
        <f>IFERROR(B100*100/E100,0)</f>
        <v>0</v>
      </c>
      <c r="R99" s="81"/>
    </row>
    <row r="100" spans="1:18" ht="15" x14ac:dyDescent="0.25">
      <c r="A100" s="86" t="s">
        <v>50</v>
      </c>
      <c r="B100" s="80"/>
      <c r="C100" s="80"/>
      <c r="D100" s="80"/>
      <c r="E100" s="108">
        <f>SUM(B100:D100)</f>
        <v>0</v>
      </c>
      <c r="P100" s="71" t="s">
        <v>8</v>
      </c>
      <c r="Q100" s="74">
        <f>IFERROR(B101*100/E101,0)</f>
        <v>0</v>
      </c>
      <c r="R100" s="81"/>
    </row>
    <row r="101" spans="1:18" ht="15" x14ac:dyDescent="0.25">
      <c r="A101" s="87" t="s">
        <v>35</v>
      </c>
      <c r="B101" s="91">
        <f>SUM(B99:B100)</f>
        <v>0</v>
      </c>
      <c r="C101" s="91">
        <f>SUM(C99:C100)</f>
        <v>0</v>
      </c>
      <c r="D101" s="91">
        <f t="shared" ref="D101" si="17">SUM(D99:D100)</f>
        <v>0</v>
      </c>
      <c r="E101" s="91">
        <f>SUM(B101:D101)</f>
        <v>0</v>
      </c>
      <c r="P101" s="97"/>
      <c r="Q101" s="95"/>
      <c r="R101" s="81"/>
    </row>
    <row r="102" spans="1:18" ht="15" x14ac:dyDescent="0.25">
      <c r="B102" s="58"/>
      <c r="C102" s="58"/>
      <c r="D102" s="92" t="s">
        <v>53</v>
      </c>
      <c r="E102" s="93" t="e">
        <f>B101/E101</f>
        <v>#DIV/0!</v>
      </c>
      <c r="P102" s="99"/>
      <c r="Q102" s="95"/>
      <c r="R102" s="81"/>
    </row>
    <row r="103" spans="1:18" ht="15" x14ac:dyDescent="0.25">
      <c r="A103" s="88" t="s">
        <v>55</v>
      </c>
      <c r="B103" s="114"/>
      <c r="C103" s="58"/>
      <c r="D103" s="71" t="s">
        <v>54</v>
      </c>
      <c r="E103" s="93" t="e">
        <f>E100/E99</f>
        <v>#DIV/0!</v>
      </c>
      <c r="P103" s="99"/>
      <c r="Q103" s="95"/>
      <c r="R103" s="81"/>
    </row>
    <row r="104" spans="1:18" ht="15" x14ac:dyDescent="0.25">
      <c r="B104" s="58"/>
      <c r="C104" s="58"/>
      <c r="D104" s="102"/>
      <c r="E104" s="104"/>
      <c r="P104" s="99"/>
      <c r="Q104" s="95"/>
      <c r="R104" s="81"/>
    </row>
    <row r="105" spans="1:18" x14ac:dyDescent="0.2">
      <c r="B105" s="58"/>
      <c r="C105" s="58"/>
      <c r="D105" s="65"/>
      <c r="E105" s="65"/>
      <c r="P105" s="99"/>
      <c r="Q105" s="95"/>
      <c r="R105" s="81"/>
    </row>
    <row r="106" spans="1:18" x14ac:dyDescent="0.2">
      <c r="B106" s="58"/>
      <c r="C106" s="58"/>
      <c r="D106" s="58"/>
      <c r="P106" s="99"/>
      <c r="Q106" s="95"/>
      <c r="R106" s="81"/>
    </row>
    <row r="107" spans="1:18" x14ac:dyDescent="0.2">
      <c r="B107" s="58"/>
      <c r="C107" s="58"/>
      <c r="D107" s="58"/>
      <c r="P107" s="99"/>
      <c r="Q107" s="95"/>
      <c r="R107" s="81"/>
    </row>
    <row r="108" spans="1:18" ht="15" x14ac:dyDescent="0.25">
      <c r="A108" s="71" t="s">
        <v>62</v>
      </c>
      <c r="C108" s="58"/>
      <c r="D108" s="58"/>
      <c r="P108" s="99"/>
      <c r="Q108" s="95"/>
      <c r="R108" s="81"/>
    </row>
    <row r="109" spans="1:18" x14ac:dyDescent="0.2">
      <c r="B109" s="58"/>
      <c r="C109" s="58"/>
      <c r="D109" s="58"/>
      <c r="P109" s="99"/>
      <c r="Q109" s="95"/>
      <c r="R109" s="81"/>
    </row>
    <row r="110" spans="1:18" ht="15" x14ac:dyDescent="0.25">
      <c r="B110" s="58"/>
      <c r="C110" s="58"/>
      <c r="D110" s="58"/>
      <c r="Q110" s="71" t="s">
        <v>37</v>
      </c>
      <c r="R110" s="81"/>
    </row>
    <row r="111" spans="1:18" ht="15" x14ac:dyDescent="0.25">
      <c r="A111" s="72"/>
      <c r="B111" s="73" t="s">
        <v>40</v>
      </c>
      <c r="C111" s="73" t="s">
        <v>41</v>
      </c>
      <c r="D111" s="73" t="s">
        <v>42</v>
      </c>
      <c r="E111" s="73" t="s">
        <v>35</v>
      </c>
      <c r="P111" s="58" t="s">
        <v>0</v>
      </c>
      <c r="Q111" s="74">
        <f>IFERROR(B112*100/E112,0)</f>
        <v>0</v>
      </c>
      <c r="R111" s="81"/>
    </row>
    <row r="112" spans="1:18" x14ac:dyDescent="0.2">
      <c r="A112" s="82" t="s">
        <v>43</v>
      </c>
      <c r="B112" s="76"/>
      <c r="C112" s="76"/>
      <c r="D112" s="76"/>
      <c r="E112" s="90">
        <f>SUM(B112:D112)</f>
        <v>0</v>
      </c>
      <c r="P112" s="58" t="s">
        <v>1</v>
      </c>
      <c r="Q112" s="74">
        <f t="shared" ref="Q112:Q116" si="18">IFERROR(B113*100/E113,0)</f>
        <v>0</v>
      </c>
      <c r="R112" s="81"/>
    </row>
    <row r="113" spans="1:18" x14ac:dyDescent="0.2">
      <c r="A113" s="83" t="s">
        <v>44</v>
      </c>
      <c r="B113" s="77"/>
      <c r="C113" s="77"/>
      <c r="D113" s="77"/>
      <c r="E113" s="105">
        <f t="shared" ref="E113:E116" si="19">SUM(B113:D113)</f>
        <v>0</v>
      </c>
      <c r="P113" s="58" t="s">
        <v>2</v>
      </c>
      <c r="Q113" s="74">
        <f t="shared" si="18"/>
        <v>0</v>
      </c>
      <c r="R113" s="81"/>
    </row>
    <row r="114" spans="1:18" x14ac:dyDescent="0.2">
      <c r="A114" s="84" t="s">
        <v>45</v>
      </c>
      <c r="B114" s="78"/>
      <c r="C114" s="78"/>
      <c r="D114" s="78"/>
      <c r="E114" s="106">
        <f t="shared" si="19"/>
        <v>0</v>
      </c>
      <c r="P114" s="58" t="s">
        <v>3</v>
      </c>
      <c r="Q114" s="74">
        <f t="shared" si="18"/>
        <v>0</v>
      </c>
      <c r="R114" s="81"/>
    </row>
    <row r="115" spans="1:18" x14ac:dyDescent="0.2">
      <c r="A115" s="83" t="s">
        <v>46</v>
      </c>
      <c r="B115" s="77"/>
      <c r="C115" s="77"/>
      <c r="D115" s="77"/>
      <c r="E115" s="105">
        <f t="shared" si="19"/>
        <v>0</v>
      </c>
      <c r="P115" s="58" t="s">
        <v>4</v>
      </c>
      <c r="Q115" s="74">
        <f t="shared" si="18"/>
        <v>0</v>
      </c>
      <c r="R115" s="81"/>
    </row>
    <row r="116" spans="1:18" x14ac:dyDescent="0.2">
      <c r="A116" s="84" t="s">
        <v>47</v>
      </c>
      <c r="B116" s="78"/>
      <c r="C116" s="78"/>
      <c r="D116" s="78"/>
      <c r="E116" s="106">
        <f t="shared" si="19"/>
        <v>0</v>
      </c>
      <c r="P116" s="58" t="s">
        <v>5</v>
      </c>
      <c r="Q116" s="74">
        <f t="shared" si="18"/>
        <v>0</v>
      </c>
      <c r="R116" s="81"/>
    </row>
    <row r="117" spans="1:18" ht="15" x14ac:dyDescent="0.25">
      <c r="A117" s="83" t="s">
        <v>48</v>
      </c>
      <c r="B117" s="79"/>
      <c r="C117" s="79"/>
      <c r="D117" s="79"/>
      <c r="E117" s="107">
        <f>SUM(B117:D117)</f>
        <v>0</v>
      </c>
      <c r="P117" s="71" t="s">
        <v>6</v>
      </c>
      <c r="Q117" s="74">
        <f>IFERROR(B118*100/E118,0)</f>
        <v>0</v>
      </c>
      <c r="R117" s="81"/>
    </row>
    <row r="118" spans="1:18" ht="15" x14ac:dyDescent="0.25">
      <c r="A118" s="85" t="s">
        <v>49</v>
      </c>
      <c r="B118" s="89">
        <f>SUM(B112+B113+B114+B115-B116-B117)</f>
        <v>0</v>
      </c>
      <c r="C118" s="89">
        <f>SUM(C112+C113+C114+C115-C116-C117)</f>
        <v>0</v>
      </c>
      <c r="D118" s="89">
        <f>SUM(D112+D113+D114+D115-D116-D117)</f>
        <v>0</v>
      </c>
      <c r="E118" s="90">
        <f>SUM(B118:D118)</f>
        <v>0</v>
      </c>
      <c r="P118" s="58" t="s">
        <v>7</v>
      </c>
      <c r="Q118" s="74">
        <f>IFERROR(B119*100/E119,0)</f>
        <v>0</v>
      </c>
      <c r="R118" s="81"/>
    </row>
    <row r="119" spans="1:18" ht="15" x14ac:dyDescent="0.25">
      <c r="A119" s="86" t="s">
        <v>50</v>
      </c>
      <c r="B119" s="80"/>
      <c r="C119" s="80"/>
      <c r="D119" s="80"/>
      <c r="E119" s="108">
        <f>SUM(B119:D119)</f>
        <v>0</v>
      </c>
      <c r="P119" s="71" t="s">
        <v>8</v>
      </c>
      <c r="Q119" s="74">
        <f>IFERROR(B120*100/E120,0)</f>
        <v>0</v>
      </c>
      <c r="R119" s="81"/>
    </row>
    <row r="120" spans="1:18" ht="15" x14ac:dyDescent="0.25">
      <c r="A120" s="87" t="s">
        <v>35</v>
      </c>
      <c r="B120" s="91">
        <f>SUM(B118:B119)</f>
        <v>0</v>
      </c>
      <c r="C120" s="91">
        <f>SUM(C118:C119)</f>
        <v>0</v>
      </c>
      <c r="D120" s="91">
        <f t="shared" ref="D120" si="20">SUM(D118:D119)</f>
        <v>0</v>
      </c>
      <c r="E120" s="91">
        <f>SUM(B120:D120)</f>
        <v>0</v>
      </c>
      <c r="P120" s="97"/>
      <c r="Q120" s="95"/>
      <c r="R120" s="81"/>
    </row>
    <row r="121" spans="1:18" ht="15" x14ac:dyDescent="0.25">
      <c r="B121" s="58"/>
      <c r="C121" s="58"/>
      <c r="D121" s="92" t="s">
        <v>53</v>
      </c>
      <c r="E121" s="93" t="e">
        <f>B120/E120</f>
        <v>#DIV/0!</v>
      </c>
      <c r="P121" s="99"/>
      <c r="Q121" s="95"/>
      <c r="R121" s="81"/>
    </row>
    <row r="122" spans="1:18" ht="15" x14ac:dyDescent="0.25">
      <c r="A122" s="88" t="s">
        <v>55</v>
      </c>
      <c r="B122" s="114"/>
      <c r="C122" s="58"/>
      <c r="D122" s="71" t="s">
        <v>54</v>
      </c>
      <c r="E122" s="93" t="e">
        <f>E119/E118</f>
        <v>#DIV/0!</v>
      </c>
      <c r="P122" s="99"/>
      <c r="Q122" s="95"/>
      <c r="R122" s="81"/>
    </row>
    <row r="123" spans="1:18" ht="15" x14ac:dyDescent="0.25">
      <c r="B123" s="58"/>
      <c r="C123" s="58"/>
      <c r="D123" s="102"/>
      <c r="E123" s="104"/>
      <c r="P123" s="99"/>
      <c r="Q123" s="95"/>
      <c r="R123" s="81"/>
    </row>
    <row r="124" spans="1:18" x14ac:dyDescent="0.2">
      <c r="B124" s="58"/>
      <c r="C124" s="58"/>
      <c r="D124" s="58"/>
      <c r="P124" s="99"/>
      <c r="Q124" s="95"/>
      <c r="R124" s="81"/>
    </row>
    <row r="125" spans="1:18" x14ac:dyDescent="0.2">
      <c r="B125" s="58"/>
      <c r="C125" s="58"/>
      <c r="D125" s="58"/>
      <c r="P125" s="99"/>
      <c r="Q125" s="95"/>
      <c r="R125" s="81"/>
    </row>
    <row r="126" spans="1:18" x14ac:dyDescent="0.2">
      <c r="B126" s="58"/>
      <c r="C126" s="58"/>
      <c r="D126" s="58"/>
      <c r="P126" s="99"/>
      <c r="Q126" s="95"/>
      <c r="R126" s="81"/>
    </row>
    <row r="127" spans="1:18" ht="15" x14ac:dyDescent="0.25">
      <c r="A127" s="71" t="s">
        <v>61</v>
      </c>
      <c r="C127" s="58"/>
      <c r="D127" s="58"/>
      <c r="P127" s="99"/>
      <c r="Q127" s="95"/>
      <c r="R127" s="81"/>
    </row>
    <row r="128" spans="1:18" x14ac:dyDescent="0.2">
      <c r="B128" s="58"/>
      <c r="C128" s="58"/>
      <c r="D128" s="58"/>
      <c r="P128" s="99"/>
      <c r="Q128" s="95"/>
      <c r="R128" s="81"/>
    </row>
    <row r="129" spans="1:18" ht="15" x14ac:dyDescent="0.25">
      <c r="B129" s="58"/>
      <c r="C129" s="58"/>
      <c r="D129" s="58"/>
      <c r="Q129" s="71" t="s">
        <v>37</v>
      </c>
      <c r="R129" s="81"/>
    </row>
    <row r="130" spans="1:18" ht="15" x14ac:dyDescent="0.25">
      <c r="A130" s="72"/>
      <c r="B130" s="73" t="s">
        <v>40</v>
      </c>
      <c r="C130" s="73" t="s">
        <v>41</v>
      </c>
      <c r="D130" s="73" t="s">
        <v>42</v>
      </c>
      <c r="E130" s="73" t="s">
        <v>35</v>
      </c>
      <c r="P130" s="58" t="s">
        <v>0</v>
      </c>
      <c r="Q130" s="74">
        <f>IFERROR(B131*100/E131,0)</f>
        <v>0</v>
      </c>
      <c r="R130" s="81"/>
    </row>
    <row r="131" spans="1:18" x14ac:dyDescent="0.2">
      <c r="A131" s="82" t="s">
        <v>43</v>
      </c>
      <c r="B131" s="76"/>
      <c r="C131" s="76"/>
      <c r="D131" s="76"/>
      <c r="E131" s="90">
        <f>SUM(B131:D131)</f>
        <v>0</v>
      </c>
      <c r="P131" s="58" t="s">
        <v>1</v>
      </c>
      <c r="Q131" s="74">
        <f t="shared" ref="Q131:Q135" si="21">IFERROR(B132*100/E132,0)</f>
        <v>0</v>
      </c>
      <c r="R131" s="81"/>
    </row>
    <row r="132" spans="1:18" x14ac:dyDescent="0.2">
      <c r="A132" s="83" t="s">
        <v>44</v>
      </c>
      <c r="B132" s="77"/>
      <c r="C132" s="77"/>
      <c r="D132" s="77"/>
      <c r="E132" s="105">
        <f t="shared" ref="E132:E135" si="22">SUM(B132:D132)</f>
        <v>0</v>
      </c>
      <c r="P132" s="58" t="s">
        <v>2</v>
      </c>
      <c r="Q132" s="74">
        <f t="shared" si="21"/>
        <v>0</v>
      </c>
      <c r="R132" s="81"/>
    </row>
    <row r="133" spans="1:18" x14ac:dyDescent="0.2">
      <c r="A133" s="84" t="s">
        <v>45</v>
      </c>
      <c r="B133" s="78"/>
      <c r="C133" s="78"/>
      <c r="D133" s="78"/>
      <c r="E133" s="106">
        <f t="shared" si="22"/>
        <v>0</v>
      </c>
      <c r="P133" s="58" t="s">
        <v>3</v>
      </c>
      <c r="Q133" s="74">
        <f t="shared" si="21"/>
        <v>0</v>
      </c>
      <c r="R133" s="81"/>
    </row>
    <row r="134" spans="1:18" x14ac:dyDescent="0.2">
      <c r="A134" s="83" t="s">
        <v>46</v>
      </c>
      <c r="B134" s="77"/>
      <c r="C134" s="77"/>
      <c r="D134" s="77"/>
      <c r="E134" s="105">
        <f t="shared" si="22"/>
        <v>0</v>
      </c>
      <c r="P134" s="58" t="s">
        <v>4</v>
      </c>
      <c r="Q134" s="74">
        <f t="shared" si="21"/>
        <v>0</v>
      </c>
      <c r="R134" s="81"/>
    </row>
    <row r="135" spans="1:18" x14ac:dyDescent="0.2">
      <c r="A135" s="84" t="s">
        <v>47</v>
      </c>
      <c r="B135" s="78"/>
      <c r="C135" s="78"/>
      <c r="D135" s="78"/>
      <c r="E135" s="106">
        <f t="shared" si="22"/>
        <v>0</v>
      </c>
      <c r="P135" s="58" t="s">
        <v>5</v>
      </c>
      <c r="Q135" s="74">
        <f t="shared" si="21"/>
        <v>0</v>
      </c>
      <c r="R135" s="81"/>
    </row>
    <row r="136" spans="1:18" ht="15" x14ac:dyDescent="0.25">
      <c r="A136" s="83" t="s">
        <v>48</v>
      </c>
      <c r="B136" s="79"/>
      <c r="C136" s="79"/>
      <c r="D136" s="79"/>
      <c r="E136" s="107">
        <f>SUM(B136:D136)</f>
        <v>0</v>
      </c>
      <c r="P136" s="71" t="s">
        <v>6</v>
      </c>
      <c r="Q136" s="74">
        <f>IFERROR(B137*100/E137,0)</f>
        <v>0</v>
      </c>
      <c r="R136" s="81"/>
    </row>
    <row r="137" spans="1:18" ht="15" x14ac:dyDescent="0.25">
      <c r="A137" s="85" t="s">
        <v>49</v>
      </c>
      <c r="B137" s="89">
        <f>SUM(B131+B132+B133+B134-B135-B136)</f>
        <v>0</v>
      </c>
      <c r="C137" s="89">
        <f>SUM(C131+C132+C133+C134-C135-C136)</f>
        <v>0</v>
      </c>
      <c r="D137" s="89">
        <f>SUM(D131+D132+D133+D134-D135-D136)</f>
        <v>0</v>
      </c>
      <c r="E137" s="90">
        <f>SUM(B137:D137)</f>
        <v>0</v>
      </c>
      <c r="P137" s="58" t="s">
        <v>7</v>
      </c>
      <c r="Q137" s="74">
        <f>IFERROR(B138*100/E138,0)</f>
        <v>0</v>
      </c>
      <c r="R137" s="81"/>
    </row>
    <row r="138" spans="1:18" ht="15" x14ac:dyDescent="0.25">
      <c r="A138" s="86" t="s">
        <v>50</v>
      </c>
      <c r="B138" s="80"/>
      <c r="C138" s="80"/>
      <c r="D138" s="80"/>
      <c r="E138" s="108">
        <f>SUM(B138:D138)</f>
        <v>0</v>
      </c>
      <c r="P138" s="71" t="s">
        <v>8</v>
      </c>
      <c r="Q138" s="74">
        <f>IFERROR(B139*100/E139,0)</f>
        <v>0</v>
      </c>
      <c r="R138" s="81"/>
    </row>
    <row r="139" spans="1:18" ht="15" x14ac:dyDescent="0.25">
      <c r="A139" s="87" t="s">
        <v>35</v>
      </c>
      <c r="B139" s="91">
        <f>SUM(B137:B138)</f>
        <v>0</v>
      </c>
      <c r="C139" s="91">
        <f>SUM(C137:C138)</f>
        <v>0</v>
      </c>
      <c r="D139" s="91">
        <f t="shared" ref="D139" si="23">SUM(D137:D138)</f>
        <v>0</v>
      </c>
      <c r="E139" s="91">
        <f>SUM(B139:D139)</f>
        <v>0</v>
      </c>
      <c r="P139" s="97"/>
      <c r="Q139" s="95"/>
      <c r="R139" s="81"/>
    </row>
    <row r="140" spans="1:18" ht="15" x14ac:dyDescent="0.25">
      <c r="B140" s="58"/>
      <c r="C140" s="58"/>
      <c r="D140" s="92" t="s">
        <v>53</v>
      </c>
      <c r="E140" s="93" t="e">
        <f>B139/E139</f>
        <v>#DIV/0!</v>
      </c>
      <c r="P140" s="99"/>
      <c r="Q140" s="95"/>
      <c r="R140" s="81"/>
    </row>
    <row r="141" spans="1:18" ht="15" x14ac:dyDescent="0.25">
      <c r="A141" s="88" t="s">
        <v>55</v>
      </c>
      <c r="B141" s="114"/>
      <c r="C141" s="58"/>
      <c r="D141" s="71" t="s">
        <v>54</v>
      </c>
      <c r="E141" s="93" t="e">
        <f>E138/E137</f>
        <v>#DIV/0!</v>
      </c>
      <c r="P141" s="99"/>
      <c r="Q141" s="95"/>
      <c r="R141" s="81"/>
    </row>
    <row r="142" spans="1:18" ht="15" x14ac:dyDescent="0.25">
      <c r="B142" s="58"/>
      <c r="C142" s="58"/>
      <c r="D142" s="102"/>
      <c r="E142" s="104"/>
      <c r="P142" s="99"/>
      <c r="Q142" s="95"/>
      <c r="R142" s="81"/>
    </row>
    <row r="143" spans="1:18" x14ac:dyDescent="0.2">
      <c r="B143" s="58"/>
      <c r="C143" s="58"/>
      <c r="D143" s="58"/>
      <c r="P143" s="99"/>
      <c r="Q143" s="95"/>
      <c r="R143" s="81"/>
    </row>
    <row r="144" spans="1:18" x14ac:dyDescent="0.2">
      <c r="B144" s="58"/>
      <c r="C144" s="58"/>
      <c r="D144" s="58"/>
      <c r="P144" s="99"/>
      <c r="Q144" s="95"/>
      <c r="R144" s="81"/>
    </row>
    <row r="145" spans="1:18" x14ac:dyDescent="0.2">
      <c r="B145" s="58"/>
      <c r="C145" s="58"/>
      <c r="D145" s="58"/>
      <c r="P145" s="99"/>
      <c r="Q145" s="95"/>
      <c r="R145" s="81"/>
    </row>
    <row r="146" spans="1:18" ht="15" x14ac:dyDescent="0.25">
      <c r="A146" s="71" t="s">
        <v>60</v>
      </c>
      <c r="C146" s="58"/>
      <c r="D146" s="58"/>
      <c r="P146" s="99"/>
      <c r="Q146" s="95"/>
      <c r="R146" s="81"/>
    </row>
    <row r="147" spans="1:18" x14ac:dyDescent="0.2">
      <c r="B147" s="58"/>
      <c r="C147" s="58"/>
      <c r="D147" s="58"/>
      <c r="P147" s="99"/>
      <c r="Q147" s="95"/>
      <c r="R147" s="81"/>
    </row>
    <row r="148" spans="1:18" ht="15" x14ac:dyDescent="0.25">
      <c r="B148" s="58"/>
      <c r="C148" s="58"/>
      <c r="D148" s="58"/>
      <c r="Q148" s="71" t="s">
        <v>37</v>
      </c>
      <c r="R148" s="81"/>
    </row>
    <row r="149" spans="1:18" ht="15" x14ac:dyDescent="0.25">
      <c r="A149" s="72"/>
      <c r="B149" s="73" t="s">
        <v>40</v>
      </c>
      <c r="C149" s="73" t="s">
        <v>41</v>
      </c>
      <c r="D149" s="73" t="s">
        <v>42</v>
      </c>
      <c r="E149" s="73" t="s">
        <v>35</v>
      </c>
      <c r="P149" s="58" t="s">
        <v>0</v>
      </c>
      <c r="Q149" s="74">
        <f>IFERROR(B150*100/E150,0)</f>
        <v>0</v>
      </c>
      <c r="R149" s="81"/>
    </row>
    <row r="150" spans="1:18" x14ac:dyDescent="0.2">
      <c r="A150" s="82" t="s">
        <v>43</v>
      </c>
      <c r="B150" s="76"/>
      <c r="C150" s="76"/>
      <c r="D150" s="76"/>
      <c r="E150" s="90">
        <f>SUM(B150:D150)</f>
        <v>0</v>
      </c>
      <c r="P150" s="58" t="s">
        <v>1</v>
      </c>
      <c r="Q150" s="74">
        <f t="shared" ref="Q150:Q154" si="24">IFERROR(B151*100/E151,0)</f>
        <v>0</v>
      </c>
      <c r="R150" s="81"/>
    </row>
    <row r="151" spans="1:18" x14ac:dyDescent="0.2">
      <c r="A151" s="83" t="s">
        <v>44</v>
      </c>
      <c r="B151" s="77"/>
      <c r="C151" s="77"/>
      <c r="D151" s="77"/>
      <c r="E151" s="105">
        <f t="shared" ref="E151:E154" si="25">SUM(B151:D151)</f>
        <v>0</v>
      </c>
      <c r="P151" s="58" t="s">
        <v>2</v>
      </c>
      <c r="Q151" s="74">
        <f t="shared" si="24"/>
        <v>0</v>
      </c>
      <c r="R151" s="81"/>
    </row>
    <row r="152" spans="1:18" x14ac:dyDescent="0.2">
      <c r="A152" s="84" t="s">
        <v>45</v>
      </c>
      <c r="B152" s="78"/>
      <c r="C152" s="78"/>
      <c r="D152" s="78"/>
      <c r="E152" s="106">
        <f t="shared" si="25"/>
        <v>0</v>
      </c>
      <c r="P152" s="58" t="s">
        <v>3</v>
      </c>
      <c r="Q152" s="74">
        <f>IFERROR(B153*100/E153,0)</f>
        <v>0</v>
      </c>
      <c r="R152" s="81"/>
    </row>
    <row r="153" spans="1:18" x14ac:dyDescent="0.2">
      <c r="A153" s="83" t="s">
        <v>46</v>
      </c>
      <c r="B153" s="77"/>
      <c r="C153" s="77"/>
      <c r="D153" s="77"/>
      <c r="E153" s="105">
        <f t="shared" si="25"/>
        <v>0</v>
      </c>
      <c r="P153" s="58" t="s">
        <v>4</v>
      </c>
      <c r="Q153" s="74">
        <f t="shared" si="24"/>
        <v>0</v>
      </c>
      <c r="R153" s="81"/>
    </row>
    <row r="154" spans="1:18" x14ac:dyDescent="0.2">
      <c r="A154" s="84" t="s">
        <v>47</v>
      </c>
      <c r="B154" s="78"/>
      <c r="C154" s="78"/>
      <c r="D154" s="78"/>
      <c r="E154" s="106">
        <f t="shared" si="25"/>
        <v>0</v>
      </c>
      <c r="P154" s="58" t="s">
        <v>5</v>
      </c>
      <c r="Q154" s="74">
        <f t="shared" si="24"/>
        <v>0</v>
      </c>
      <c r="R154" s="81"/>
    </row>
    <row r="155" spans="1:18" ht="15" x14ac:dyDescent="0.25">
      <c r="A155" s="83" t="s">
        <v>48</v>
      </c>
      <c r="B155" s="79"/>
      <c r="C155" s="79"/>
      <c r="D155" s="79"/>
      <c r="E155" s="107">
        <f>SUM(B155:D155)</f>
        <v>0</v>
      </c>
      <c r="P155" s="71" t="s">
        <v>6</v>
      </c>
      <c r="Q155" s="74">
        <f>IFERROR(B156*100/E156,0)</f>
        <v>0</v>
      </c>
      <c r="R155" s="81"/>
    </row>
    <row r="156" spans="1:18" ht="15" x14ac:dyDescent="0.25">
      <c r="A156" s="85" t="s">
        <v>49</v>
      </c>
      <c r="B156" s="89">
        <f>SUM(B150+B151+B152+B153-B154-B155)</f>
        <v>0</v>
      </c>
      <c r="C156" s="89">
        <f>SUM(C150+C151+C152+C153-C154-C155)</f>
        <v>0</v>
      </c>
      <c r="D156" s="89">
        <f>SUM(D150+D151+D152+D153-D154-D155)</f>
        <v>0</v>
      </c>
      <c r="E156" s="90">
        <f>SUM(B156:D156)</f>
        <v>0</v>
      </c>
      <c r="P156" s="58" t="s">
        <v>7</v>
      </c>
      <c r="Q156" s="74">
        <f>IFERROR(B157*100/E157,0)</f>
        <v>0</v>
      </c>
      <c r="R156" s="81"/>
    </row>
    <row r="157" spans="1:18" ht="15" x14ac:dyDescent="0.25">
      <c r="A157" s="86" t="s">
        <v>50</v>
      </c>
      <c r="B157" s="80"/>
      <c r="C157" s="80"/>
      <c r="D157" s="80"/>
      <c r="E157" s="108">
        <f>SUM(B157:D157)</f>
        <v>0</v>
      </c>
      <c r="P157" s="71" t="s">
        <v>8</v>
      </c>
      <c r="Q157" s="74">
        <f>IFERROR(B158*100/E158,0)</f>
        <v>0</v>
      </c>
      <c r="R157" s="81"/>
    </row>
    <row r="158" spans="1:18" ht="15" x14ac:dyDescent="0.25">
      <c r="A158" s="87" t="s">
        <v>35</v>
      </c>
      <c r="B158" s="91">
        <f>SUM(B156:B157)</f>
        <v>0</v>
      </c>
      <c r="C158" s="91">
        <f>SUM(C156:C157)</f>
        <v>0</v>
      </c>
      <c r="D158" s="91">
        <f t="shared" ref="D158" si="26">SUM(D156:D157)</f>
        <v>0</v>
      </c>
      <c r="E158" s="91">
        <f>SUM(B158:D158)</f>
        <v>0</v>
      </c>
      <c r="P158" s="97"/>
      <c r="Q158" s="95"/>
      <c r="R158" s="81"/>
    </row>
    <row r="159" spans="1:18" ht="15" x14ac:dyDescent="0.25">
      <c r="B159" s="58"/>
      <c r="C159" s="58"/>
      <c r="D159" s="92" t="s">
        <v>53</v>
      </c>
      <c r="E159" s="93" t="e">
        <f>B158/E158</f>
        <v>#DIV/0!</v>
      </c>
      <c r="P159" s="99"/>
      <c r="Q159" s="95"/>
      <c r="R159" s="81"/>
    </row>
    <row r="160" spans="1:18" ht="15" x14ac:dyDescent="0.25">
      <c r="A160" s="88" t="s">
        <v>55</v>
      </c>
      <c r="B160" s="114"/>
      <c r="C160" s="58"/>
      <c r="D160" s="71" t="s">
        <v>54</v>
      </c>
      <c r="E160" s="93" t="e">
        <f>E157/E156</f>
        <v>#DIV/0!</v>
      </c>
      <c r="P160" s="99"/>
      <c r="Q160" s="95"/>
      <c r="R160" s="81"/>
    </row>
    <row r="161" spans="1:18" ht="15" x14ac:dyDescent="0.25">
      <c r="B161" s="58"/>
      <c r="C161" s="58"/>
      <c r="D161" s="102"/>
      <c r="E161" s="104"/>
      <c r="P161" s="99"/>
      <c r="Q161" s="95"/>
      <c r="R161" s="81"/>
    </row>
    <row r="162" spans="1:18" x14ac:dyDescent="0.2">
      <c r="B162" s="58"/>
      <c r="C162" s="58"/>
      <c r="D162" s="65"/>
      <c r="E162" s="65"/>
      <c r="P162" s="99"/>
      <c r="Q162" s="95"/>
      <c r="R162" s="81"/>
    </row>
    <row r="163" spans="1:18" x14ac:dyDescent="0.2">
      <c r="B163" s="58"/>
      <c r="C163" s="58"/>
      <c r="D163" s="58"/>
      <c r="P163" s="99"/>
      <c r="Q163" s="95"/>
      <c r="R163" s="81"/>
    </row>
    <row r="164" spans="1:18" x14ac:dyDescent="0.2">
      <c r="B164" s="58"/>
      <c r="C164" s="58"/>
      <c r="D164" s="58"/>
      <c r="P164" s="99"/>
      <c r="Q164" s="95"/>
      <c r="R164" s="81"/>
    </row>
    <row r="165" spans="1:18" ht="15" x14ac:dyDescent="0.25">
      <c r="A165" s="71" t="s">
        <v>59</v>
      </c>
      <c r="C165" s="58"/>
      <c r="D165" s="58"/>
      <c r="P165" s="99"/>
      <c r="Q165" s="95"/>
      <c r="R165" s="81"/>
    </row>
    <row r="166" spans="1:18" x14ac:dyDescent="0.2">
      <c r="B166" s="58"/>
      <c r="C166" s="58"/>
      <c r="D166" s="58"/>
      <c r="P166" s="99"/>
      <c r="Q166" s="95"/>
      <c r="R166" s="81"/>
    </row>
    <row r="167" spans="1:18" ht="15" x14ac:dyDescent="0.25">
      <c r="B167" s="58"/>
      <c r="C167" s="58"/>
      <c r="D167" s="58"/>
      <c r="Q167" s="71" t="s">
        <v>37</v>
      </c>
      <c r="R167" s="81"/>
    </row>
    <row r="168" spans="1:18" ht="15" x14ac:dyDescent="0.25">
      <c r="A168" s="72"/>
      <c r="B168" s="73" t="s">
        <v>40</v>
      </c>
      <c r="C168" s="73" t="s">
        <v>41</v>
      </c>
      <c r="D168" s="73" t="s">
        <v>42</v>
      </c>
      <c r="E168" s="73" t="s">
        <v>35</v>
      </c>
      <c r="P168" s="58" t="s">
        <v>0</v>
      </c>
      <c r="Q168" s="74">
        <f>IFERROR(B169*100/E169,0)</f>
        <v>0</v>
      </c>
      <c r="R168" s="81"/>
    </row>
    <row r="169" spans="1:18" x14ac:dyDescent="0.2">
      <c r="A169" s="82" t="s">
        <v>43</v>
      </c>
      <c r="B169" s="76"/>
      <c r="C169" s="76"/>
      <c r="D169" s="76"/>
      <c r="E169" s="90">
        <f>SUM(B169:D169)</f>
        <v>0</v>
      </c>
      <c r="P169" s="58" t="s">
        <v>1</v>
      </c>
      <c r="Q169" s="74">
        <f t="shared" ref="Q169:Q173" si="27">IFERROR(B170*100/E170,0)</f>
        <v>0</v>
      </c>
      <c r="R169" s="81"/>
    </row>
    <row r="170" spans="1:18" x14ac:dyDescent="0.2">
      <c r="A170" s="83" t="s">
        <v>44</v>
      </c>
      <c r="B170" s="77"/>
      <c r="C170" s="77"/>
      <c r="D170" s="77"/>
      <c r="E170" s="105">
        <f t="shared" ref="E170:E173" si="28">SUM(B170:D170)</f>
        <v>0</v>
      </c>
      <c r="P170" s="58" t="s">
        <v>2</v>
      </c>
      <c r="Q170" s="74">
        <f t="shared" si="27"/>
        <v>0</v>
      </c>
      <c r="R170" s="81"/>
    </row>
    <row r="171" spans="1:18" x14ac:dyDescent="0.2">
      <c r="A171" s="84" t="s">
        <v>45</v>
      </c>
      <c r="B171" s="78"/>
      <c r="C171" s="78"/>
      <c r="D171" s="78"/>
      <c r="E171" s="106">
        <f t="shared" si="28"/>
        <v>0</v>
      </c>
      <c r="P171" s="58" t="s">
        <v>3</v>
      </c>
      <c r="Q171" s="74">
        <f t="shared" si="27"/>
        <v>0</v>
      </c>
      <c r="R171" s="81"/>
    </row>
    <row r="172" spans="1:18" x14ac:dyDescent="0.2">
      <c r="A172" s="83" t="s">
        <v>46</v>
      </c>
      <c r="B172" s="77"/>
      <c r="C172" s="77"/>
      <c r="D172" s="77"/>
      <c r="E172" s="105">
        <f t="shared" si="28"/>
        <v>0</v>
      </c>
      <c r="P172" s="58" t="s">
        <v>4</v>
      </c>
      <c r="Q172" s="74">
        <f t="shared" si="27"/>
        <v>0</v>
      </c>
      <c r="R172" s="81"/>
    </row>
    <row r="173" spans="1:18" x14ac:dyDescent="0.2">
      <c r="A173" s="84" t="s">
        <v>47</v>
      </c>
      <c r="B173" s="78"/>
      <c r="C173" s="78"/>
      <c r="D173" s="78"/>
      <c r="E173" s="106">
        <f t="shared" si="28"/>
        <v>0</v>
      </c>
      <c r="P173" s="58" t="s">
        <v>5</v>
      </c>
      <c r="Q173" s="74">
        <f t="shared" si="27"/>
        <v>0</v>
      </c>
      <c r="R173" s="81"/>
    </row>
    <row r="174" spans="1:18" ht="15" x14ac:dyDescent="0.25">
      <c r="A174" s="83" t="s">
        <v>48</v>
      </c>
      <c r="B174" s="79"/>
      <c r="C174" s="79"/>
      <c r="D174" s="79"/>
      <c r="E174" s="107">
        <f>SUM(B174:D174)</f>
        <v>0</v>
      </c>
      <c r="P174" s="71" t="s">
        <v>6</v>
      </c>
      <c r="Q174" s="74">
        <f>IFERROR(B175*100/E175,0)</f>
        <v>0</v>
      </c>
      <c r="R174" s="81"/>
    </row>
    <row r="175" spans="1:18" ht="15" x14ac:dyDescent="0.25">
      <c r="A175" s="85" t="s">
        <v>49</v>
      </c>
      <c r="B175" s="89">
        <f>SUM(B169+B170+B171+B172-B173-B174)</f>
        <v>0</v>
      </c>
      <c r="C175" s="89">
        <f>SUM(C169+C170+C171+C172-C173-C174)</f>
        <v>0</v>
      </c>
      <c r="D175" s="89">
        <f>SUM(D169+D170+D171+D172-D173-D174)</f>
        <v>0</v>
      </c>
      <c r="E175" s="90">
        <f>SUM(B175:D175)</f>
        <v>0</v>
      </c>
      <c r="P175" s="58" t="s">
        <v>7</v>
      </c>
      <c r="Q175" s="74">
        <f>IFERROR(B176*100/E176,0)</f>
        <v>0</v>
      </c>
      <c r="R175" s="81"/>
    </row>
    <row r="176" spans="1:18" ht="15" x14ac:dyDescent="0.25">
      <c r="A176" s="86" t="s">
        <v>50</v>
      </c>
      <c r="B176" s="80"/>
      <c r="C176" s="80"/>
      <c r="D176" s="80"/>
      <c r="E176" s="108">
        <f>SUM(B176:D176)</f>
        <v>0</v>
      </c>
      <c r="P176" s="71" t="s">
        <v>8</v>
      </c>
      <c r="Q176" s="74">
        <f>IFERROR(B177*100/E177,0)</f>
        <v>0</v>
      </c>
      <c r="R176" s="81"/>
    </row>
    <row r="177" spans="1:18" ht="15" x14ac:dyDescent="0.25">
      <c r="A177" s="87" t="s">
        <v>35</v>
      </c>
      <c r="B177" s="91">
        <f>SUM(B175:B176)</f>
        <v>0</v>
      </c>
      <c r="C177" s="91">
        <f>SUM(C175:C176)</f>
        <v>0</v>
      </c>
      <c r="D177" s="91">
        <f t="shared" ref="D177" si="29">SUM(D175:D176)</f>
        <v>0</v>
      </c>
      <c r="E177" s="91">
        <f>SUM(B177:D177)</f>
        <v>0</v>
      </c>
      <c r="P177" s="97"/>
      <c r="Q177" s="95"/>
      <c r="R177" s="81"/>
    </row>
    <row r="178" spans="1:18" ht="15" x14ac:dyDescent="0.25">
      <c r="B178" s="58"/>
      <c r="C178" s="58"/>
      <c r="D178" s="92" t="s">
        <v>53</v>
      </c>
      <c r="E178" s="93" t="e">
        <f>B177/E177</f>
        <v>#DIV/0!</v>
      </c>
      <c r="P178" s="99"/>
      <c r="Q178" s="95"/>
      <c r="R178" s="81"/>
    </row>
    <row r="179" spans="1:18" ht="15" x14ac:dyDescent="0.25">
      <c r="A179" s="88" t="s">
        <v>55</v>
      </c>
      <c r="B179" s="114"/>
      <c r="C179" s="58"/>
      <c r="D179" s="71" t="s">
        <v>54</v>
      </c>
      <c r="E179" s="93" t="e">
        <f>E176/E175</f>
        <v>#DIV/0!</v>
      </c>
      <c r="P179" s="99"/>
      <c r="Q179" s="95"/>
      <c r="R179" s="81"/>
    </row>
    <row r="180" spans="1:18" ht="15" x14ac:dyDescent="0.25">
      <c r="B180" s="58"/>
      <c r="C180" s="58"/>
      <c r="D180" s="102"/>
      <c r="E180" s="104"/>
      <c r="P180" s="99"/>
      <c r="Q180" s="95"/>
      <c r="R180" s="81"/>
    </row>
    <row r="181" spans="1:18" x14ac:dyDescent="0.2">
      <c r="B181" s="58"/>
      <c r="C181" s="58"/>
      <c r="D181" s="58"/>
      <c r="E181" s="65"/>
      <c r="P181" s="99"/>
      <c r="Q181" s="95"/>
      <c r="R181" s="81"/>
    </row>
    <row r="182" spans="1:18" x14ac:dyDescent="0.2">
      <c r="B182" s="58"/>
      <c r="C182" s="58"/>
      <c r="D182" s="58"/>
      <c r="P182" s="99"/>
      <c r="Q182" s="95"/>
      <c r="R182" s="81"/>
    </row>
    <row r="183" spans="1:18" ht="15" x14ac:dyDescent="0.25">
      <c r="A183" s="71" t="s">
        <v>58</v>
      </c>
      <c r="C183" s="58"/>
      <c r="D183" s="58"/>
      <c r="P183" s="99"/>
      <c r="Q183" s="95"/>
      <c r="R183" s="81"/>
    </row>
    <row r="184" spans="1:18" x14ac:dyDescent="0.2">
      <c r="B184" s="58"/>
      <c r="C184" s="58"/>
      <c r="D184" s="58"/>
      <c r="P184" s="99"/>
      <c r="Q184" s="95"/>
      <c r="R184" s="81"/>
    </row>
    <row r="185" spans="1:18" ht="15" x14ac:dyDescent="0.25">
      <c r="B185" s="58"/>
      <c r="C185" s="58"/>
      <c r="D185" s="58"/>
      <c r="Q185" s="71" t="s">
        <v>37</v>
      </c>
      <c r="R185" s="81"/>
    </row>
    <row r="186" spans="1:18" ht="15" x14ac:dyDescent="0.25">
      <c r="A186" s="72"/>
      <c r="B186" s="73" t="s">
        <v>40</v>
      </c>
      <c r="C186" s="73" t="s">
        <v>41</v>
      </c>
      <c r="D186" s="73" t="s">
        <v>42</v>
      </c>
      <c r="E186" s="73" t="s">
        <v>35</v>
      </c>
      <c r="P186" s="58" t="s">
        <v>0</v>
      </c>
      <c r="Q186" s="74">
        <f>IFERROR(B187*100/E187,0)</f>
        <v>0</v>
      </c>
      <c r="R186" s="81"/>
    </row>
    <row r="187" spans="1:18" x14ac:dyDescent="0.2">
      <c r="A187" s="82" t="s">
        <v>43</v>
      </c>
      <c r="B187" s="76"/>
      <c r="C187" s="76"/>
      <c r="D187" s="76"/>
      <c r="E187" s="90">
        <f>SUM(B187:D187)</f>
        <v>0</v>
      </c>
      <c r="P187" s="58" t="s">
        <v>1</v>
      </c>
      <c r="Q187" s="74">
        <f>IFERROR(B188*100/E188,0)</f>
        <v>0</v>
      </c>
      <c r="R187" s="81"/>
    </row>
    <row r="188" spans="1:18" x14ac:dyDescent="0.2">
      <c r="A188" s="83" t="s">
        <v>44</v>
      </c>
      <c r="B188" s="77"/>
      <c r="C188" s="77"/>
      <c r="D188" s="77"/>
      <c r="E188" s="105">
        <f t="shared" ref="E188:E191" si="30">SUM(B188:D188)</f>
        <v>0</v>
      </c>
      <c r="P188" s="58" t="s">
        <v>2</v>
      </c>
      <c r="Q188" s="74">
        <f t="shared" ref="Q188:Q191" si="31">IFERROR(B189*100/E189,0)</f>
        <v>0</v>
      </c>
      <c r="R188" s="81"/>
    </row>
    <row r="189" spans="1:18" x14ac:dyDescent="0.2">
      <c r="A189" s="84" t="s">
        <v>45</v>
      </c>
      <c r="B189" s="78"/>
      <c r="C189" s="78"/>
      <c r="D189" s="78"/>
      <c r="E189" s="106">
        <f t="shared" si="30"/>
        <v>0</v>
      </c>
      <c r="P189" s="58" t="s">
        <v>3</v>
      </c>
      <c r="Q189" s="74">
        <f t="shared" si="31"/>
        <v>0</v>
      </c>
      <c r="R189" s="81"/>
    </row>
    <row r="190" spans="1:18" x14ac:dyDescent="0.2">
      <c r="A190" s="83" t="s">
        <v>46</v>
      </c>
      <c r="B190" s="77"/>
      <c r="C190" s="77"/>
      <c r="D190" s="77"/>
      <c r="E190" s="105">
        <f t="shared" si="30"/>
        <v>0</v>
      </c>
      <c r="P190" s="58" t="s">
        <v>4</v>
      </c>
      <c r="Q190" s="74">
        <f t="shared" si="31"/>
        <v>0</v>
      </c>
      <c r="R190" s="81"/>
    </row>
    <row r="191" spans="1:18" x14ac:dyDescent="0.2">
      <c r="A191" s="84" t="s">
        <v>47</v>
      </c>
      <c r="B191" s="78"/>
      <c r="C191" s="78"/>
      <c r="D191" s="78"/>
      <c r="E191" s="106">
        <f t="shared" si="30"/>
        <v>0</v>
      </c>
      <c r="P191" s="58" t="s">
        <v>5</v>
      </c>
      <c r="Q191" s="74">
        <f t="shared" si="31"/>
        <v>0</v>
      </c>
      <c r="R191" s="81"/>
    </row>
    <row r="192" spans="1:18" ht="15" x14ac:dyDescent="0.25">
      <c r="A192" s="83" t="s">
        <v>48</v>
      </c>
      <c r="B192" s="79"/>
      <c r="C192" s="79"/>
      <c r="D192" s="79"/>
      <c r="E192" s="107">
        <f>SUM(B192:D192)</f>
        <v>0</v>
      </c>
      <c r="P192" s="71" t="s">
        <v>6</v>
      </c>
      <c r="Q192" s="74">
        <f>IFERROR(B193*100/E193,0)</f>
        <v>0</v>
      </c>
      <c r="R192" s="81"/>
    </row>
    <row r="193" spans="1:18" ht="15" x14ac:dyDescent="0.25">
      <c r="A193" s="85" t="s">
        <v>49</v>
      </c>
      <c r="B193" s="89">
        <f>SUM(B187+B188+B189+B190-B191-B192)</f>
        <v>0</v>
      </c>
      <c r="C193" s="89">
        <f>SUM(C187+C188+C189+C190-C191-C192)</f>
        <v>0</v>
      </c>
      <c r="D193" s="89">
        <f>SUM(D187+D188+D189+D190-D191-D192)</f>
        <v>0</v>
      </c>
      <c r="E193" s="90">
        <f>SUM(B193:D193)</f>
        <v>0</v>
      </c>
      <c r="P193" s="58" t="s">
        <v>7</v>
      </c>
      <c r="Q193" s="74">
        <f>IFERROR(B194*100/E194,0)</f>
        <v>0</v>
      </c>
      <c r="R193" s="81"/>
    </row>
    <row r="194" spans="1:18" ht="15" x14ac:dyDescent="0.25">
      <c r="A194" s="86" t="s">
        <v>50</v>
      </c>
      <c r="B194" s="80"/>
      <c r="C194" s="80"/>
      <c r="D194" s="80"/>
      <c r="E194" s="108">
        <f>SUM(B194:D194)</f>
        <v>0</v>
      </c>
      <c r="P194" s="71" t="s">
        <v>8</v>
      </c>
      <c r="Q194" s="74">
        <f>IFERROR(B195*100/E195,0)</f>
        <v>0</v>
      </c>
      <c r="R194" s="81"/>
    </row>
    <row r="195" spans="1:18" ht="15" x14ac:dyDescent="0.25">
      <c r="A195" s="87" t="s">
        <v>35</v>
      </c>
      <c r="B195" s="91">
        <f>SUM(B193:B194)</f>
        <v>0</v>
      </c>
      <c r="C195" s="91">
        <f>SUM(C193:C194)</f>
        <v>0</v>
      </c>
      <c r="D195" s="91">
        <f t="shared" ref="D195" si="32">SUM(D193:D194)</f>
        <v>0</v>
      </c>
      <c r="E195" s="91">
        <f>SUM(B195:D195)</f>
        <v>0</v>
      </c>
      <c r="P195" s="99"/>
      <c r="Q195" s="95"/>
      <c r="R195" s="81"/>
    </row>
    <row r="196" spans="1:18" ht="15" x14ac:dyDescent="0.25">
      <c r="B196" s="58"/>
      <c r="C196" s="58"/>
      <c r="D196" s="92" t="s">
        <v>53</v>
      </c>
      <c r="E196" s="93" t="e">
        <f>B195/E195</f>
        <v>#DIV/0!</v>
      </c>
      <c r="P196" s="99"/>
      <c r="Q196" s="99"/>
      <c r="R196" s="81"/>
    </row>
    <row r="197" spans="1:18" ht="15" x14ac:dyDescent="0.25">
      <c r="A197" s="88" t="s">
        <v>55</v>
      </c>
      <c r="B197" s="114"/>
      <c r="C197" s="58"/>
      <c r="D197" s="71" t="s">
        <v>54</v>
      </c>
      <c r="E197" s="93" t="e">
        <f>E194/E193</f>
        <v>#DIV/0!</v>
      </c>
      <c r="P197" s="99"/>
      <c r="Q197" s="99"/>
      <c r="R197" s="81"/>
    </row>
    <row r="198" spans="1:18" x14ac:dyDescent="0.2">
      <c r="B198" s="58"/>
      <c r="C198" s="58"/>
      <c r="D198" s="58"/>
      <c r="P198" s="99"/>
      <c r="Q198" s="99"/>
      <c r="R198" s="81"/>
    </row>
    <row r="199" spans="1:18" x14ac:dyDescent="0.2">
      <c r="B199" s="58"/>
      <c r="C199" s="58"/>
      <c r="D199" s="58"/>
      <c r="P199" s="99"/>
      <c r="Q199" s="99"/>
      <c r="R199" s="81"/>
    </row>
    <row r="200" spans="1:18" x14ac:dyDescent="0.2">
      <c r="B200" s="58"/>
      <c r="C200" s="58"/>
      <c r="D200" s="58"/>
      <c r="P200" s="99"/>
      <c r="Q200" s="99"/>
      <c r="R200" s="81"/>
    </row>
    <row r="201" spans="1:18" x14ac:dyDescent="0.2">
      <c r="B201" s="58"/>
      <c r="C201" s="58"/>
      <c r="D201" s="58"/>
      <c r="P201" s="99"/>
      <c r="Q201" s="99"/>
      <c r="R201" s="81"/>
    </row>
    <row r="202" spans="1:18" x14ac:dyDescent="0.2">
      <c r="B202" s="58"/>
      <c r="C202" s="58"/>
      <c r="D202" s="58"/>
    </row>
    <row r="203" spans="1:18" x14ac:dyDescent="0.2">
      <c r="B203" s="58"/>
      <c r="C203" s="58"/>
      <c r="D203" s="58"/>
    </row>
    <row r="204" spans="1:18" x14ac:dyDescent="0.2">
      <c r="B204" s="58"/>
      <c r="C204" s="58"/>
      <c r="D204" s="58"/>
    </row>
    <row r="205" spans="1:18" x14ac:dyDescent="0.2">
      <c r="B205" s="58"/>
      <c r="C205" s="58"/>
      <c r="D205" s="58"/>
    </row>
  </sheetData>
  <sheetProtection algorithmName="SHA-512" hashValue="gknxDWMayslKKAO3cnLO/cB2NQILntsLuuquooSho8faay90ZJjZRZFCh8AdaUhZ/3yWnuSiUS09L3F+zbwbZQ==" saltValue="28SeO90C3TntxRlw1LvXtg==" spinCount="100000" sheet="1" scenarios="1" selectLockedCells="1"/>
  <conditionalFormatting sqref="Q18:Q26">
    <cfRule type="cellIs" dxfId="39" priority="123" operator="lessThan">
      <formula>50</formula>
    </cfRule>
    <cfRule type="cellIs" dxfId="38" priority="124" operator="lessThan">
      <formula>1</formula>
    </cfRule>
    <cfRule type="cellIs" dxfId="37" priority="125" operator="greaterThan">
      <formula>33.33</formula>
    </cfRule>
  </conditionalFormatting>
  <conditionalFormatting sqref="E29">
    <cfRule type="cellIs" dxfId="36" priority="101" operator="greaterThan">
      <formula>0.44</formula>
    </cfRule>
  </conditionalFormatting>
  <conditionalFormatting sqref="Q168:Q176">
    <cfRule type="cellIs" dxfId="35" priority="13" operator="lessThan">
      <formula>50</formula>
    </cfRule>
    <cfRule type="cellIs" dxfId="34" priority="14" operator="lessThan">
      <formula>1</formula>
    </cfRule>
    <cfRule type="cellIs" dxfId="33" priority="15" operator="greaterThan">
      <formula>33.33</formula>
    </cfRule>
  </conditionalFormatting>
  <conditionalFormatting sqref="Q36:Q44">
    <cfRule type="cellIs" dxfId="32" priority="61" operator="lessThan">
      <formula>50</formula>
    </cfRule>
    <cfRule type="cellIs" dxfId="31" priority="62" operator="lessThan">
      <formula>1</formula>
    </cfRule>
    <cfRule type="cellIs" dxfId="30" priority="63" operator="greaterThan">
      <formula>33.33</formula>
    </cfRule>
  </conditionalFormatting>
  <conditionalFormatting sqref="Q186:Q194">
    <cfRule type="cellIs" dxfId="29" priority="10" operator="lessThan">
      <formula>50</formula>
    </cfRule>
    <cfRule type="cellIs" dxfId="28" priority="11" operator="lessThan">
      <formula>1</formula>
    </cfRule>
    <cfRule type="cellIs" dxfId="27" priority="12" operator="greaterThan">
      <formula>33.33</formula>
    </cfRule>
  </conditionalFormatting>
  <conditionalFormatting sqref="Q54:Q62">
    <cfRule type="cellIs" dxfId="26" priority="31" operator="lessThan">
      <formula>50</formula>
    </cfRule>
    <cfRule type="cellIs" dxfId="25" priority="32" operator="lessThan">
      <formula>1</formula>
    </cfRule>
    <cfRule type="cellIs" dxfId="24" priority="33" operator="greaterThan">
      <formula>33.33</formula>
    </cfRule>
  </conditionalFormatting>
  <conditionalFormatting sqref="Q73:Q81">
    <cfRule type="cellIs" dxfId="23" priority="28" operator="lessThan">
      <formula>50</formula>
    </cfRule>
    <cfRule type="cellIs" dxfId="22" priority="29" operator="lessThan">
      <formula>1</formula>
    </cfRule>
    <cfRule type="cellIs" dxfId="21" priority="30" operator="greaterThan">
      <formula>33.33</formula>
    </cfRule>
  </conditionalFormatting>
  <conditionalFormatting sqref="Q92:Q100">
    <cfRule type="cellIs" dxfId="20" priority="25" operator="lessThan">
      <formula>50</formula>
    </cfRule>
    <cfRule type="cellIs" dxfId="19" priority="26" operator="lessThan">
      <formula>1</formula>
    </cfRule>
    <cfRule type="cellIs" dxfId="18" priority="27" operator="greaterThan">
      <formula>33.33</formula>
    </cfRule>
  </conditionalFormatting>
  <conditionalFormatting sqref="Q111:Q119">
    <cfRule type="cellIs" dxfId="17" priority="22" operator="lessThan">
      <formula>50</formula>
    </cfRule>
    <cfRule type="cellIs" dxfId="16" priority="23" operator="lessThan">
      <formula>1</formula>
    </cfRule>
    <cfRule type="cellIs" dxfId="15" priority="24" operator="greaterThan">
      <formula>33.33</formula>
    </cfRule>
  </conditionalFormatting>
  <conditionalFormatting sqref="Q130:Q138">
    <cfRule type="cellIs" dxfId="14" priority="19" operator="lessThan">
      <formula>50</formula>
    </cfRule>
    <cfRule type="cellIs" dxfId="13" priority="20" operator="lessThan">
      <formula>1</formula>
    </cfRule>
    <cfRule type="cellIs" dxfId="12" priority="21" operator="greaterThan">
      <formula>33.33</formula>
    </cfRule>
  </conditionalFormatting>
  <conditionalFormatting sqref="Q149:Q157">
    <cfRule type="cellIs" dxfId="11" priority="16" operator="lessThan">
      <formula>50</formula>
    </cfRule>
    <cfRule type="cellIs" dxfId="10" priority="17" operator="lessThan">
      <formula>1</formula>
    </cfRule>
    <cfRule type="cellIs" dxfId="9" priority="18" operator="greaterThan">
      <formula>33.33</formula>
    </cfRule>
  </conditionalFormatting>
  <conditionalFormatting sqref="E47">
    <cfRule type="cellIs" dxfId="8" priority="9" operator="greaterThan">
      <formula>0.44</formula>
    </cfRule>
  </conditionalFormatting>
  <conditionalFormatting sqref="E65">
    <cfRule type="cellIs" dxfId="7" priority="8" operator="greaterThan">
      <formula>0.44</formula>
    </cfRule>
  </conditionalFormatting>
  <conditionalFormatting sqref="E84">
    <cfRule type="cellIs" dxfId="6" priority="7" operator="greaterThan">
      <formula>0.44</formula>
    </cfRule>
  </conditionalFormatting>
  <conditionalFormatting sqref="E103">
    <cfRule type="cellIs" dxfId="5" priority="6" operator="greaterThan">
      <formula>0.44</formula>
    </cfRule>
  </conditionalFormatting>
  <conditionalFormatting sqref="E122">
    <cfRule type="cellIs" dxfId="4" priority="5" operator="greaterThan">
      <formula>0.44</formula>
    </cfRule>
  </conditionalFormatting>
  <conditionalFormatting sqref="E141">
    <cfRule type="cellIs" dxfId="3" priority="4" operator="greaterThan">
      <formula>0.44</formula>
    </cfRule>
  </conditionalFormatting>
  <conditionalFormatting sqref="E160">
    <cfRule type="cellIs" dxfId="2" priority="3" operator="greaterThan">
      <formula>0.44</formula>
    </cfRule>
  </conditionalFormatting>
  <conditionalFormatting sqref="E179">
    <cfRule type="cellIs" dxfId="1" priority="2" operator="greaterThan">
      <formula>0.44</formula>
    </cfRule>
  </conditionalFormatting>
  <conditionalFormatting sqref="E197">
    <cfRule type="cellIs" dxfId="0" priority="1" operator="greaterThan">
      <formula>0.44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CBF38-20B1-426F-B1B8-78A53526A178}">
  <dimension ref="A1:IJ126"/>
  <sheetViews>
    <sheetView zoomScaleNormal="100" workbookViewId="0">
      <selection activeCell="B8" sqref="B8"/>
    </sheetView>
  </sheetViews>
  <sheetFormatPr defaultColWidth="15.7109375" defaultRowHeight="15" x14ac:dyDescent="0.25"/>
  <cols>
    <col min="1" max="1" width="28.85546875" customWidth="1"/>
    <col min="2" max="2" width="30.5703125" bestFit="1" customWidth="1"/>
    <col min="3" max="3" width="3.85546875" bestFit="1" customWidth="1"/>
    <col min="4" max="4" width="4.140625" bestFit="1" customWidth="1"/>
    <col min="5" max="5" width="3.42578125" bestFit="1" customWidth="1"/>
    <col min="6" max="6" width="4.140625" bestFit="1" customWidth="1"/>
    <col min="7" max="7" width="3.85546875" bestFit="1" customWidth="1"/>
    <col min="8" max="8" width="4.140625" bestFit="1" customWidth="1"/>
    <col min="9" max="9" width="3.85546875" bestFit="1" customWidth="1"/>
    <col min="10" max="10" width="4.140625" bestFit="1" customWidth="1"/>
    <col min="11" max="11" width="3.85546875" bestFit="1" customWidth="1"/>
    <col min="12" max="12" width="4.140625" bestFit="1" customWidth="1"/>
    <col min="13" max="13" width="3.42578125" bestFit="1" customWidth="1"/>
    <col min="14" max="14" width="4.140625" bestFit="1" customWidth="1"/>
    <col min="15" max="15" width="5.28515625" bestFit="1" customWidth="1"/>
    <col min="16" max="16" width="4.140625" bestFit="1" customWidth="1"/>
    <col min="17" max="17" width="3.42578125" bestFit="1" customWidth="1"/>
    <col min="18" max="18" width="4.140625" bestFit="1" customWidth="1"/>
    <col min="19" max="19" width="5.28515625" bestFit="1" customWidth="1"/>
    <col min="20" max="20" width="4.140625" bestFit="1" customWidth="1"/>
    <col min="21" max="21" width="3.85546875" bestFit="1" customWidth="1"/>
    <col min="22" max="22" width="4.140625" bestFit="1" customWidth="1"/>
    <col min="23" max="23" width="5.28515625" bestFit="1" customWidth="1"/>
    <col min="24" max="24" width="4.140625" bestFit="1" customWidth="1"/>
    <col min="25" max="25" width="3.42578125" bestFit="1" customWidth="1"/>
    <col min="26" max="26" width="4.140625" bestFit="1" customWidth="1"/>
    <col min="27" max="27" width="5.28515625" bestFit="1" customWidth="1"/>
    <col min="28" max="28" width="4.140625" bestFit="1" customWidth="1"/>
    <col min="29" max="29" width="3.85546875" bestFit="1" customWidth="1"/>
    <col min="30" max="30" width="4.140625" bestFit="1" customWidth="1"/>
    <col min="31" max="31" width="5.28515625" bestFit="1" customWidth="1"/>
    <col min="32" max="32" width="4.140625" bestFit="1" customWidth="1"/>
    <col min="33" max="33" width="3.85546875" bestFit="1" customWidth="1"/>
    <col min="34" max="34" width="4.140625" bestFit="1" customWidth="1"/>
    <col min="35" max="35" width="5.28515625" bestFit="1" customWidth="1"/>
    <col min="36" max="36" width="4.140625" bestFit="1" customWidth="1"/>
    <col min="37" max="37" width="3.85546875" bestFit="1" customWidth="1"/>
    <col min="38" max="38" width="4.140625" bestFit="1" customWidth="1"/>
    <col min="39" max="39" width="5.28515625" bestFit="1" customWidth="1"/>
    <col min="40" max="40" width="4.140625" bestFit="1" customWidth="1"/>
    <col min="41" max="41" width="3.42578125" bestFit="1" customWidth="1"/>
    <col min="42" max="42" width="4.140625" bestFit="1" customWidth="1"/>
    <col min="43" max="43" width="5.28515625" bestFit="1" customWidth="1"/>
    <col min="44" max="44" width="4.140625" bestFit="1" customWidth="1"/>
    <col min="45" max="45" width="3.85546875" bestFit="1" customWidth="1"/>
    <col min="46" max="46" width="4.140625" bestFit="1" customWidth="1"/>
    <col min="47" max="47" width="5.28515625" bestFit="1" customWidth="1"/>
    <col min="48" max="48" width="4.140625" bestFit="1" customWidth="1"/>
    <col min="49" max="49" width="3.85546875" bestFit="1" customWidth="1"/>
    <col min="50" max="50" width="4.140625" bestFit="1" customWidth="1"/>
    <col min="51" max="52" width="29" customWidth="1"/>
  </cols>
  <sheetData>
    <row r="1" spans="1:244" x14ac:dyDescent="0.25">
      <c r="A1" s="3"/>
      <c r="B1" s="4"/>
      <c r="C1" s="4"/>
      <c r="D1" s="4"/>
      <c r="E1" s="4"/>
      <c r="F1" s="4"/>
      <c r="G1" s="4"/>
      <c r="H1" s="4"/>
      <c r="I1" s="4"/>
      <c r="J1" s="4"/>
      <c r="K1" s="4"/>
      <c r="L1" s="4"/>
      <c r="M1" s="4"/>
      <c r="N1" s="4"/>
      <c r="O1" s="4"/>
      <c r="P1" s="4"/>
      <c r="Q1" s="4"/>
      <c r="R1" s="4"/>
      <c r="S1" s="4"/>
      <c r="T1" s="5"/>
      <c r="U1" s="5"/>
      <c r="V1" s="5"/>
      <c r="W1" s="5"/>
      <c r="X1" s="5"/>
      <c r="Y1" s="6"/>
      <c r="Z1" s="5"/>
      <c r="AA1" s="5"/>
      <c r="AB1" s="5"/>
      <c r="AC1" s="5"/>
      <c r="AD1" s="5"/>
      <c r="AE1" s="5"/>
      <c r="AF1" s="5"/>
      <c r="AG1" s="5"/>
      <c r="AH1" s="5"/>
      <c r="AI1" s="5"/>
      <c r="AJ1" s="5"/>
      <c r="AK1" s="5"/>
      <c r="AL1" s="5"/>
      <c r="AM1" s="5"/>
      <c r="AN1" s="5"/>
      <c r="AO1" s="6"/>
      <c r="AP1" s="5"/>
      <c r="AQ1" s="5"/>
      <c r="AR1" s="5"/>
      <c r="AS1" s="5"/>
      <c r="AT1" s="5"/>
      <c r="AU1" s="5"/>
      <c r="AV1" s="5"/>
      <c r="AW1" s="5"/>
      <c r="AX1" s="5"/>
      <c r="AY1" s="5"/>
      <c r="AZ1" s="5"/>
      <c r="BA1" s="53"/>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row>
    <row r="2" spans="1:244" s="2" customFormat="1" ht="18.75" x14ac:dyDescent="0.3">
      <c r="A2" s="39" t="s">
        <v>66</v>
      </c>
      <c r="B2" s="40"/>
      <c r="C2" s="41"/>
      <c r="D2" s="41"/>
      <c r="E2" s="41"/>
      <c r="F2" s="41"/>
      <c r="G2" s="41"/>
      <c r="H2" s="41"/>
      <c r="I2" s="41"/>
      <c r="J2" s="41"/>
      <c r="K2" s="41"/>
      <c r="L2" s="41"/>
      <c r="M2" s="41"/>
      <c r="N2" s="41"/>
      <c r="O2" s="41"/>
      <c r="P2" s="41"/>
      <c r="Q2" s="41"/>
      <c r="R2" s="41"/>
      <c r="S2" s="46"/>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53"/>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row>
    <row r="3" spans="1:244" x14ac:dyDescent="0.25">
      <c r="A3" s="7"/>
      <c r="B3" s="8"/>
      <c r="C3" s="9"/>
      <c r="D3" s="9"/>
      <c r="E3" s="9"/>
      <c r="F3" s="9"/>
      <c r="G3" s="9"/>
      <c r="H3" s="9"/>
      <c r="I3" s="9"/>
      <c r="J3" s="9"/>
      <c r="K3" s="9"/>
      <c r="L3" s="9"/>
      <c r="M3" s="9"/>
      <c r="N3" s="9"/>
      <c r="O3" s="9"/>
      <c r="P3" s="9"/>
      <c r="Q3" s="9"/>
      <c r="R3" s="9"/>
      <c r="S3" s="9"/>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c r="AZ3" s="5"/>
      <c r="BA3" s="53"/>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row>
    <row r="4" spans="1:244" s="1" customFormat="1" x14ac:dyDescent="0.25">
      <c r="A4" s="52"/>
      <c r="B4" s="52"/>
      <c r="C4" s="110" t="s">
        <v>9</v>
      </c>
      <c r="D4" s="111"/>
      <c r="E4" s="111"/>
      <c r="F4" s="112"/>
      <c r="G4" s="110" t="s">
        <v>9</v>
      </c>
      <c r="H4" s="111"/>
      <c r="I4" s="111"/>
      <c r="J4" s="112"/>
      <c r="K4" s="110" t="s">
        <v>9</v>
      </c>
      <c r="L4" s="111"/>
      <c r="M4" s="111"/>
      <c r="N4" s="112"/>
      <c r="O4" s="110" t="s">
        <v>9</v>
      </c>
      <c r="P4" s="111"/>
      <c r="Q4" s="111"/>
      <c r="R4" s="112"/>
      <c r="S4" s="110" t="s">
        <v>9</v>
      </c>
      <c r="T4" s="111"/>
      <c r="U4" s="111"/>
      <c r="V4" s="112"/>
      <c r="W4" s="110" t="s">
        <v>9</v>
      </c>
      <c r="X4" s="111"/>
      <c r="Y4" s="111"/>
      <c r="Z4" s="112"/>
      <c r="AA4" s="110" t="s">
        <v>9</v>
      </c>
      <c r="AB4" s="111"/>
      <c r="AC4" s="111"/>
      <c r="AD4" s="112"/>
      <c r="AE4" s="110" t="s">
        <v>9</v>
      </c>
      <c r="AF4" s="111"/>
      <c r="AG4" s="111"/>
      <c r="AH4" s="112"/>
      <c r="AI4" s="110" t="s">
        <v>9</v>
      </c>
      <c r="AJ4" s="111"/>
      <c r="AK4" s="111"/>
      <c r="AL4" s="112"/>
      <c r="AM4" s="110" t="s">
        <v>9</v>
      </c>
      <c r="AN4" s="111"/>
      <c r="AO4" s="111"/>
      <c r="AP4" s="112"/>
      <c r="AQ4" s="110" t="s">
        <v>9</v>
      </c>
      <c r="AR4" s="111"/>
      <c r="AS4" s="111"/>
      <c r="AT4" s="112"/>
      <c r="AU4" s="110" t="s">
        <v>9</v>
      </c>
      <c r="AV4" s="111"/>
      <c r="AW4" s="111"/>
      <c r="AX4" s="112"/>
      <c r="AY4" s="37"/>
      <c r="AZ4" s="37"/>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c r="DQ4" s="55"/>
      <c r="DR4" s="55"/>
      <c r="DS4" s="55"/>
      <c r="DT4" s="55"/>
      <c r="DU4" s="55"/>
      <c r="DV4" s="55"/>
      <c r="DW4" s="55"/>
      <c r="DX4" s="55"/>
      <c r="DY4" s="55"/>
      <c r="DZ4" s="55"/>
      <c r="EA4" s="55"/>
      <c r="EB4" s="55"/>
      <c r="EC4" s="55"/>
      <c r="ED4" s="55"/>
      <c r="EE4" s="55"/>
      <c r="EF4" s="55"/>
      <c r="EG4" s="55"/>
      <c r="EH4" s="55"/>
      <c r="EI4" s="55"/>
      <c r="EJ4" s="55"/>
      <c r="EK4" s="55"/>
      <c r="EL4" s="55"/>
      <c r="EM4" s="55"/>
      <c r="EN4" s="55"/>
      <c r="EO4" s="55"/>
      <c r="EP4" s="55"/>
      <c r="EQ4" s="55"/>
      <c r="ER4" s="55"/>
      <c r="ES4" s="55"/>
      <c r="ET4" s="55"/>
      <c r="EU4" s="55"/>
      <c r="EV4" s="55"/>
      <c r="EW4" s="55"/>
      <c r="EX4" s="55"/>
      <c r="EY4" s="55"/>
      <c r="EZ4" s="55"/>
      <c r="FA4" s="55"/>
      <c r="FB4" s="55"/>
      <c r="FC4" s="55"/>
      <c r="FD4" s="55"/>
      <c r="FE4" s="55"/>
      <c r="FF4" s="55"/>
      <c r="FG4" s="55"/>
      <c r="FH4" s="55"/>
      <c r="FI4" s="55"/>
      <c r="FJ4" s="55"/>
      <c r="FK4" s="55"/>
      <c r="FL4" s="55"/>
      <c r="FM4" s="55"/>
      <c r="FN4" s="55"/>
      <c r="FO4" s="55"/>
      <c r="FP4" s="55"/>
      <c r="FQ4" s="55"/>
      <c r="FR4" s="55"/>
      <c r="FS4" s="55"/>
      <c r="FT4" s="55"/>
      <c r="FU4" s="55"/>
      <c r="FV4" s="55"/>
      <c r="FW4" s="55"/>
      <c r="FX4" s="55"/>
      <c r="FY4" s="55"/>
      <c r="FZ4" s="55"/>
      <c r="GA4" s="55"/>
      <c r="GB4" s="55"/>
      <c r="GC4" s="55"/>
      <c r="GD4" s="55"/>
      <c r="GE4" s="55"/>
      <c r="GF4" s="55"/>
      <c r="GG4" s="55"/>
      <c r="GH4" s="55"/>
      <c r="GI4" s="55"/>
      <c r="GJ4" s="55"/>
      <c r="GK4" s="55"/>
      <c r="GL4" s="55"/>
      <c r="GM4" s="55"/>
      <c r="GN4" s="55"/>
      <c r="GO4" s="55"/>
      <c r="GP4" s="55"/>
      <c r="GQ4" s="55"/>
      <c r="GR4" s="55"/>
      <c r="GS4" s="55"/>
      <c r="GT4" s="55"/>
      <c r="GU4" s="55"/>
      <c r="GV4" s="55"/>
      <c r="GW4" s="55"/>
      <c r="GX4" s="55"/>
      <c r="GY4" s="55"/>
      <c r="GZ4" s="55"/>
      <c r="HA4" s="55"/>
      <c r="HB4" s="55"/>
      <c r="HC4" s="55"/>
      <c r="HD4" s="55"/>
      <c r="HE4" s="55"/>
      <c r="HF4" s="55"/>
      <c r="HG4" s="55"/>
      <c r="HH4" s="55"/>
      <c r="HI4" s="55"/>
      <c r="HJ4" s="55"/>
      <c r="HK4" s="55"/>
      <c r="HL4" s="55"/>
      <c r="HM4" s="55"/>
      <c r="HN4" s="55"/>
      <c r="HO4" s="55"/>
      <c r="HP4" s="55"/>
      <c r="HQ4" s="55"/>
      <c r="HR4" s="55"/>
      <c r="HS4" s="55"/>
      <c r="HT4" s="55"/>
      <c r="HU4" s="55"/>
      <c r="HV4" s="55"/>
      <c r="HW4" s="55"/>
      <c r="HX4" s="55"/>
      <c r="HY4" s="55"/>
      <c r="HZ4" s="55"/>
      <c r="IA4" s="55"/>
      <c r="IB4" s="55"/>
      <c r="IC4" s="55"/>
      <c r="ID4" s="55"/>
      <c r="IE4" s="55"/>
      <c r="IF4" s="55"/>
      <c r="IG4" s="55"/>
      <c r="IH4" s="55"/>
      <c r="II4" s="55"/>
      <c r="IJ4" s="55"/>
    </row>
    <row r="5" spans="1:244" ht="22.15" customHeight="1" x14ac:dyDescent="0.25">
      <c r="A5" s="13"/>
      <c r="B5" s="14" t="s">
        <v>67</v>
      </c>
      <c r="C5" s="42" t="s">
        <v>10</v>
      </c>
      <c r="D5" s="43" t="s">
        <v>11</v>
      </c>
      <c r="E5" s="43" t="s">
        <v>12</v>
      </c>
      <c r="F5" s="43" t="s">
        <v>68</v>
      </c>
      <c r="G5" s="44" t="s">
        <v>10</v>
      </c>
      <c r="H5" s="45" t="s">
        <v>11</v>
      </c>
      <c r="I5" s="45" t="s">
        <v>14</v>
      </c>
      <c r="J5" s="43" t="s">
        <v>68</v>
      </c>
      <c r="K5" s="44" t="s">
        <v>10</v>
      </c>
      <c r="L5" s="45" t="s">
        <v>11</v>
      </c>
      <c r="M5" s="45" t="s">
        <v>12</v>
      </c>
      <c r="N5" s="43" t="s">
        <v>68</v>
      </c>
      <c r="O5" s="43" t="s">
        <v>10</v>
      </c>
      <c r="P5" s="43" t="s">
        <v>11</v>
      </c>
      <c r="Q5" s="43" t="s">
        <v>12</v>
      </c>
      <c r="R5" s="43" t="s">
        <v>68</v>
      </c>
      <c r="S5" s="43" t="s">
        <v>13</v>
      </c>
      <c r="T5" s="43" t="s">
        <v>10</v>
      </c>
      <c r="U5" s="43" t="s">
        <v>11</v>
      </c>
      <c r="V5" s="43" t="s">
        <v>68</v>
      </c>
      <c r="W5" s="43" t="s">
        <v>13</v>
      </c>
      <c r="X5" s="43" t="s">
        <v>10</v>
      </c>
      <c r="Y5" s="43" t="s">
        <v>11</v>
      </c>
      <c r="Z5" s="43" t="s">
        <v>68</v>
      </c>
      <c r="AA5" s="43" t="s">
        <v>12</v>
      </c>
      <c r="AB5" s="43" t="s">
        <v>13</v>
      </c>
      <c r="AC5" s="43" t="s">
        <v>10</v>
      </c>
      <c r="AD5" s="43" t="s">
        <v>68</v>
      </c>
      <c r="AE5" s="43" t="s">
        <v>12</v>
      </c>
      <c r="AF5" s="43" t="s">
        <v>13</v>
      </c>
      <c r="AG5" s="43" t="s">
        <v>10</v>
      </c>
      <c r="AH5" s="43" t="s">
        <v>68</v>
      </c>
      <c r="AI5" s="43" t="s">
        <v>11</v>
      </c>
      <c r="AJ5" s="43" t="s">
        <v>12</v>
      </c>
      <c r="AK5" s="43" t="s">
        <v>13</v>
      </c>
      <c r="AL5" s="43" t="s">
        <v>68</v>
      </c>
      <c r="AM5" s="43" t="s">
        <v>11</v>
      </c>
      <c r="AN5" s="43" t="s">
        <v>12</v>
      </c>
      <c r="AO5" s="43" t="s">
        <v>13</v>
      </c>
      <c r="AP5" s="43" t="s">
        <v>68</v>
      </c>
      <c r="AQ5" s="43" t="s">
        <v>10</v>
      </c>
      <c r="AR5" s="43" t="s">
        <v>11</v>
      </c>
      <c r="AS5" s="43" t="s">
        <v>12</v>
      </c>
      <c r="AT5" s="43" t="s">
        <v>68</v>
      </c>
      <c r="AU5" s="43" t="s">
        <v>10</v>
      </c>
      <c r="AV5" s="43" t="s">
        <v>11</v>
      </c>
      <c r="AW5" s="43" t="s">
        <v>12</v>
      </c>
      <c r="AX5" s="43" t="s">
        <v>68</v>
      </c>
      <c r="AY5" s="36" t="s">
        <v>75</v>
      </c>
      <c r="AZ5" s="35" t="s">
        <v>76</v>
      </c>
    </row>
    <row r="6" spans="1:244" x14ac:dyDescent="0.25">
      <c r="A6" s="15" t="s">
        <v>69</v>
      </c>
      <c r="B6" s="15"/>
      <c r="C6" s="48"/>
      <c r="D6" s="48"/>
      <c r="E6" s="48"/>
      <c r="F6" s="48"/>
      <c r="G6" s="48"/>
      <c r="H6" s="48"/>
      <c r="I6" s="48"/>
      <c r="J6" s="48"/>
      <c r="K6" s="48"/>
      <c r="L6" s="48"/>
      <c r="M6" s="48"/>
      <c r="N6" s="48"/>
      <c r="O6" s="48"/>
      <c r="P6" s="48"/>
      <c r="Q6" s="48"/>
      <c r="R6" s="48"/>
      <c r="S6" s="48"/>
      <c r="T6" s="49"/>
      <c r="U6" s="49"/>
      <c r="V6" s="49"/>
      <c r="W6" s="49"/>
      <c r="X6" s="49"/>
      <c r="Y6" s="49"/>
      <c r="Z6" s="49"/>
      <c r="AA6" s="49"/>
      <c r="AB6" s="49"/>
      <c r="AC6" s="49"/>
      <c r="AD6" s="49"/>
      <c r="AE6" s="49"/>
      <c r="AF6" s="49"/>
      <c r="AG6" s="49"/>
      <c r="AH6" s="17"/>
      <c r="AI6" s="17"/>
      <c r="AJ6" s="17"/>
      <c r="AK6" s="17"/>
      <c r="AL6" s="17"/>
      <c r="AM6" s="49"/>
      <c r="AN6" s="49"/>
      <c r="AO6" s="49"/>
      <c r="AP6" s="49"/>
      <c r="AQ6" s="49"/>
      <c r="AR6" s="49"/>
      <c r="AS6" s="49"/>
      <c r="AT6" s="49"/>
      <c r="AU6" s="49"/>
      <c r="AV6" s="49"/>
      <c r="AW6" s="49"/>
      <c r="AX6" s="17"/>
      <c r="AY6" s="18"/>
      <c r="AZ6" s="19"/>
      <c r="BA6" s="5"/>
    </row>
    <row r="7" spans="1:244" x14ac:dyDescent="0.25">
      <c r="A7" s="20" t="s">
        <v>15</v>
      </c>
      <c r="B7" s="21"/>
      <c r="C7" s="50"/>
      <c r="D7" s="50"/>
      <c r="E7" s="50"/>
      <c r="F7" s="50"/>
      <c r="G7" s="50"/>
      <c r="H7" s="50"/>
      <c r="I7" s="50"/>
      <c r="J7" s="50"/>
      <c r="K7" s="50"/>
      <c r="L7" s="50"/>
      <c r="M7" s="50"/>
      <c r="N7" s="50"/>
      <c r="O7" s="50"/>
      <c r="P7" s="50"/>
      <c r="Q7" s="50"/>
      <c r="R7" s="50"/>
      <c r="S7" s="50"/>
      <c r="T7" s="51"/>
      <c r="U7" s="51"/>
      <c r="V7" s="51"/>
      <c r="W7" s="51"/>
      <c r="X7" s="51"/>
      <c r="Y7" s="51"/>
      <c r="Z7" s="51"/>
      <c r="AA7" s="51"/>
      <c r="AB7" s="51"/>
      <c r="AC7" s="51"/>
      <c r="AD7" s="51"/>
      <c r="AE7" s="51"/>
      <c r="AF7" s="51"/>
      <c r="AG7" s="51"/>
      <c r="AH7" s="9"/>
      <c r="AI7" s="9"/>
      <c r="AJ7" s="9"/>
      <c r="AK7" s="9"/>
      <c r="AL7" s="9"/>
      <c r="AM7" s="51"/>
      <c r="AN7" s="51"/>
      <c r="AO7" s="51"/>
      <c r="AP7" s="51"/>
      <c r="AQ7" s="51"/>
      <c r="AR7" s="51"/>
      <c r="AS7" s="51"/>
      <c r="AT7" s="51"/>
      <c r="AU7" s="51"/>
      <c r="AV7" s="51"/>
      <c r="AW7" s="51"/>
      <c r="AX7" s="9"/>
      <c r="AY7" s="22"/>
      <c r="AZ7" s="20"/>
      <c r="BA7" s="5"/>
    </row>
    <row r="8" spans="1:244" x14ac:dyDescent="0.25">
      <c r="A8" s="20" t="s">
        <v>16</v>
      </c>
      <c r="B8" s="8"/>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9"/>
      <c r="AI8" s="9"/>
      <c r="AJ8" s="9"/>
      <c r="AK8" s="9"/>
      <c r="AL8" s="9"/>
      <c r="AM8" s="51"/>
      <c r="AN8" s="51"/>
      <c r="AO8" s="51"/>
      <c r="AP8" s="51"/>
      <c r="AQ8" s="51"/>
      <c r="AR8" s="51"/>
      <c r="AS8" s="51"/>
      <c r="AT8" s="51"/>
      <c r="AU8" s="51"/>
      <c r="AV8" s="51"/>
      <c r="AW8" s="51"/>
      <c r="AX8" s="9"/>
      <c r="AY8" s="22"/>
      <c r="AZ8" s="20"/>
      <c r="BA8" s="5"/>
      <c r="BE8" s="38"/>
    </row>
    <row r="9" spans="1:244" x14ac:dyDescent="0.25">
      <c r="A9" s="20" t="s">
        <v>17</v>
      </c>
      <c r="B9" s="8"/>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9"/>
      <c r="AI9" s="9"/>
      <c r="AJ9" s="9"/>
      <c r="AK9" s="9"/>
      <c r="AL9" s="9"/>
      <c r="AM9" s="51"/>
      <c r="AN9" s="51"/>
      <c r="AO9" s="51"/>
      <c r="AP9" s="51"/>
      <c r="AQ9" s="51"/>
      <c r="AR9" s="51"/>
      <c r="AS9" s="51"/>
      <c r="AT9" s="51"/>
      <c r="AU9" s="51"/>
      <c r="AV9" s="51"/>
      <c r="AW9" s="51"/>
      <c r="AX9" s="9"/>
      <c r="AY9" s="10"/>
      <c r="AZ9" s="8"/>
      <c r="BA9" s="5"/>
    </row>
    <row r="10" spans="1:244" x14ac:dyDescent="0.25">
      <c r="A10" s="20" t="s">
        <v>18</v>
      </c>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10"/>
      <c r="AZ10" s="8"/>
      <c r="BA10" s="5"/>
    </row>
    <row r="11" spans="1:244" x14ac:dyDescent="0.25">
      <c r="A11" s="20"/>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10"/>
      <c r="AZ11" s="8"/>
      <c r="BA11" s="5"/>
    </row>
    <row r="12" spans="1:244" x14ac:dyDescent="0.25">
      <c r="A12" s="20" t="s">
        <v>70</v>
      </c>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10"/>
      <c r="AZ12" s="8"/>
      <c r="BA12" s="5"/>
    </row>
    <row r="13" spans="1:244" x14ac:dyDescent="0.25">
      <c r="A13" s="20" t="s">
        <v>19</v>
      </c>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10"/>
      <c r="AZ13" s="8"/>
      <c r="BA13" s="5"/>
    </row>
    <row r="14" spans="1:244" x14ac:dyDescent="0.25">
      <c r="A14" s="20" t="s">
        <v>20</v>
      </c>
      <c r="B14" s="8"/>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10" t="s">
        <v>77</v>
      </c>
      <c r="AZ14" s="10" t="s">
        <v>78</v>
      </c>
      <c r="BA14" s="5"/>
    </row>
    <row r="15" spans="1:244" x14ac:dyDescent="0.25">
      <c r="A15" s="23" t="s">
        <v>71</v>
      </c>
      <c r="B15" s="15"/>
      <c r="C15" s="16"/>
      <c r="D15" s="16"/>
      <c r="E15" s="16"/>
      <c r="F15" s="16"/>
      <c r="G15" s="16"/>
      <c r="H15" s="16"/>
      <c r="I15" s="16"/>
      <c r="J15" s="16"/>
      <c r="K15" s="16"/>
      <c r="L15" s="16"/>
      <c r="M15" s="16"/>
      <c r="N15" s="16"/>
      <c r="O15" s="16"/>
      <c r="P15" s="16"/>
      <c r="Q15" s="16"/>
      <c r="R15" s="16"/>
      <c r="S15" s="16"/>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8"/>
      <c r="AZ15" s="15"/>
      <c r="BA15" s="5"/>
    </row>
    <row r="16" spans="1:244" x14ac:dyDescent="0.25">
      <c r="A16" s="20" t="s">
        <v>21</v>
      </c>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22"/>
      <c r="AZ16" s="8"/>
      <c r="BA16" s="5"/>
    </row>
    <row r="17" spans="1:53" x14ac:dyDescent="0.25">
      <c r="A17" s="20" t="s">
        <v>22</v>
      </c>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22"/>
      <c r="AZ17" s="8"/>
      <c r="BA17" s="5"/>
    </row>
    <row r="18" spans="1:53" x14ac:dyDescent="0.25">
      <c r="A18" s="20" t="s">
        <v>23</v>
      </c>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10"/>
      <c r="AZ18" s="8"/>
      <c r="BA18" s="5"/>
    </row>
    <row r="19" spans="1:53" x14ac:dyDescent="0.25">
      <c r="A19" s="20"/>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10"/>
      <c r="AZ19" s="8"/>
      <c r="BA19" s="5"/>
    </row>
    <row r="20" spans="1:53" x14ac:dyDescent="0.25">
      <c r="A20" s="20" t="s">
        <v>70</v>
      </c>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10"/>
      <c r="AZ20" s="8"/>
      <c r="BA20" s="5"/>
    </row>
    <row r="21" spans="1:53" x14ac:dyDescent="0.25">
      <c r="A21" s="20" t="s">
        <v>24</v>
      </c>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10"/>
      <c r="AZ21" s="8"/>
      <c r="BA21" s="5"/>
    </row>
    <row r="22" spans="1:53" x14ac:dyDescent="0.25">
      <c r="A22" s="20" t="s">
        <v>25</v>
      </c>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10" t="s">
        <v>77</v>
      </c>
      <c r="AZ22" s="10" t="s">
        <v>78</v>
      </c>
      <c r="BA22" s="5"/>
    </row>
    <row r="23" spans="1:53" x14ac:dyDescent="0.25">
      <c r="A23" s="23" t="s">
        <v>72</v>
      </c>
      <c r="B23" s="15"/>
      <c r="C23" s="16"/>
      <c r="D23" s="16"/>
      <c r="E23" s="16"/>
      <c r="F23" s="16"/>
      <c r="G23" s="16"/>
      <c r="H23" s="16"/>
      <c r="I23" s="16"/>
      <c r="J23" s="16"/>
      <c r="K23" s="16"/>
      <c r="L23" s="16"/>
      <c r="M23" s="16"/>
      <c r="N23" s="16"/>
      <c r="O23" s="16"/>
      <c r="P23" s="16"/>
      <c r="Q23" s="16"/>
      <c r="R23" s="16"/>
      <c r="S23" s="16"/>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24"/>
      <c r="AZ23" s="15"/>
      <c r="BA23" s="5"/>
    </row>
    <row r="24" spans="1:53" x14ac:dyDescent="0.25">
      <c r="A24" s="20" t="s">
        <v>26</v>
      </c>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25"/>
      <c r="AZ24" s="26"/>
      <c r="BA24" s="5"/>
    </row>
    <row r="25" spans="1:53" x14ac:dyDescent="0.25">
      <c r="A25" s="20" t="s">
        <v>27</v>
      </c>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10"/>
      <c r="AZ25" s="8"/>
      <c r="BA25" s="5"/>
    </row>
    <row r="26" spans="1:53" x14ac:dyDescent="0.25">
      <c r="A26" s="20" t="s">
        <v>28</v>
      </c>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10"/>
      <c r="AZ26" s="8"/>
      <c r="BA26" s="5"/>
    </row>
    <row r="27" spans="1:53" x14ac:dyDescent="0.25">
      <c r="A27" s="20"/>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10"/>
      <c r="AZ27" s="8"/>
      <c r="BA27" s="5"/>
    </row>
    <row r="28" spans="1:53" x14ac:dyDescent="0.25">
      <c r="A28" s="20"/>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10" t="s">
        <v>77</v>
      </c>
      <c r="AZ28" s="10" t="s">
        <v>77</v>
      </c>
      <c r="BA28" s="5"/>
    </row>
    <row r="29" spans="1:53" x14ac:dyDescent="0.25">
      <c r="A29" s="23" t="s">
        <v>73</v>
      </c>
      <c r="B29" s="15"/>
      <c r="C29" s="16"/>
      <c r="D29" s="16"/>
      <c r="E29" s="16"/>
      <c r="F29" s="16"/>
      <c r="G29" s="16"/>
      <c r="H29" s="16"/>
      <c r="I29" s="16"/>
      <c r="J29" s="16"/>
      <c r="K29" s="16"/>
      <c r="L29" s="16"/>
      <c r="M29" s="16"/>
      <c r="N29" s="16"/>
      <c r="O29" s="16"/>
      <c r="P29" s="16"/>
      <c r="Q29" s="16"/>
      <c r="R29" s="16"/>
      <c r="S29" s="16"/>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24"/>
      <c r="AZ29" s="15"/>
      <c r="BA29" s="5"/>
    </row>
    <row r="30" spans="1:53" x14ac:dyDescent="0.25">
      <c r="A30" s="20" t="s">
        <v>29</v>
      </c>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10"/>
      <c r="AZ30" s="8"/>
      <c r="BA30" s="5"/>
    </row>
    <row r="31" spans="1:53" x14ac:dyDescent="0.25">
      <c r="A31" s="20" t="s">
        <v>30</v>
      </c>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10"/>
      <c r="AZ31" s="8"/>
      <c r="BA31" s="5"/>
    </row>
    <row r="32" spans="1:53" x14ac:dyDescent="0.25">
      <c r="A32" s="20" t="s">
        <v>31</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10"/>
      <c r="AZ32" s="8"/>
      <c r="BA32" s="5"/>
    </row>
    <row r="33" spans="1:53" x14ac:dyDescent="0.25">
      <c r="A33" s="20"/>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10" t="s">
        <v>77</v>
      </c>
      <c r="AZ33" s="10" t="s">
        <v>78</v>
      </c>
      <c r="BA33" s="5"/>
    </row>
    <row r="34" spans="1:53" x14ac:dyDescent="0.25">
      <c r="A34" s="23" t="s">
        <v>74</v>
      </c>
      <c r="B34" s="15"/>
      <c r="C34" s="16"/>
      <c r="D34" s="16"/>
      <c r="E34" s="16"/>
      <c r="F34" s="16"/>
      <c r="G34" s="16"/>
      <c r="H34" s="16"/>
      <c r="I34" s="16"/>
      <c r="J34" s="16"/>
      <c r="K34" s="16"/>
      <c r="L34" s="16"/>
      <c r="M34" s="16"/>
      <c r="N34" s="16"/>
      <c r="O34" s="16"/>
      <c r="P34" s="16"/>
      <c r="Q34" s="16"/>
      <c r="R34" s="16"/>
      <c r="S34" s="16"/>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24"/>
      <c r="AZ34" s="15"/>
      <c r="BA34" s="5"/>
    </row>
    <row r="35" spans="1:53" x14ac:dyDescent="0.25">
      <c r="A35" s="20" t="s">
        <v>32</v>
      </c>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10"/>
      <c r="AZ35" s="8"/>
      <c r="BA35" s="5"/>
    </row>
    <row r="36" spans="1:53" x14ac:dyDescent="0.25">
      <c r="A36" s="20" t="s">
        <v>33</v>
      </c>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10"/>
      <c r="AZ36" s="8"/>
      <c r="BA36" s="5"/>
    </row>
    <row r="37" spans="1:53" x14ac:dyDescent="0.25">
      <c r="A37" s="20" t="s">
        <v>34</v>
      </c>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27"/>
      <c r="AZ37" s="8"/>
      <c r="BA37" s="5"/>
    </row>
    <row r="38" spans="1:53" x14ac:dyDescent="0.25">
      <c r="A38" s="20"/>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10" t="s">
        <v>77</v>
      </c>
      <c r="AZ38" s="10" t="s">
        <v>78</v>
      </c>
      <c r="BA38" s="5"/>
    </row>
    <row r="39" spans="1:53" x14ac:dyDescent="0.25">
      <c r="A39" s="28"/>
      <c r="B39" s="12"/>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1"/>
      <c r="AZ39" s="12"/>
      <c r="BA39" s="5"/>
    </row>
    <row r="40" spans="1:53" x14ac:dyDescent="0.25">
      <c r="A40" s="29" t="s">
        <v>35</v>
      </c>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30" t="s">
        <v>77</v>
      </c>
      <c r="AZ40" s="31" t="s">
        <v>36</v>
      </c>
      <c r="BA40" s="5"/>
    </row>
    <row r="41" spans="1:53"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9"/>
      <c r="BA41" s="4"/>
    </row>
    <row r="42" spans="1:53" x14ac:dyDescent="0.2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4"/>
      <c r="BA42" s="4"/>
    </row>
    <row r="43" spans="1:53"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row>
    <row r="44" spans="1:53"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row>
    <row r="45" spans="1:53"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row>
    <row r="46" spans="1:53"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row>
    <row r="47" spans="1:53"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row>
    <row r="48" spans="1:53"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row>
    <row r="49" spans="1:53"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row>
    <row r="50" spans="1:53"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34"/>
      <c r="AZ50" s="5"/>
      <c r="BA50" s="5"/>
    </row>
    <row r="51" spans="1:53"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row>
    <row r="52" spans="1:53"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row>
    <row r="53" spans="1:53"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row>
    <row r="54" spans="1:53"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row>
    <row r="55" spans="1:53"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row>
    <row r="56" spans="1:53"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row>
    <row r="57" spans="1:53"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row>
    <row r="58" spans="1:53"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row>
    <row r="59" spans="1:53"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row>
    <row r="60" spans="1:53"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row>
    <row r="61" spans="1:53"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row>
    <row r="62" spans="1:53"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row>
    <row r="63" spans="1:53"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53"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row r="67" spans="1:53"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row>
    <row r="68" spans="1:53"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row>
    <row r="69" spans="1:53"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1:53"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1:53"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3"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row r="73" spans="1:53" x14ac:dyDescent="0.2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row>
    <row r="74" spans="1:53" x14ac:dyDescent="0.2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row>
    <row r="75" spans="1:53" x14ac:dyDescent="0.2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row>
    <row r="76" spans="1:53" x14ac:dyDescent="0.2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row>
    <row r="77" spans="1:53" x14ac:dyDescent="0.2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row>
    <row r="78" spans="1:53" x14ac:dyDescent="0.2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row>
    <row r="79" spans="1:53" x14ac:dyDescent="0.2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row>
    <row r="80" spans="1:53" x14ac:dyDescent="0.2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row>
    <row r="81" spans="1:53" x14ac:dyDescent="0.2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row>
    <row r="82" spans="1:53" x14ac:dyDescent="0.2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row>
    <row r="83" spans="1:53" x14ac:dyDescent="0.2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row>
    <row r="84" spans="1:53" x14ac:dyDescent="0.2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row>
    <row r="85" spans="1:53" x14ac:dyDescent="0.2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row>
    <row r="86" spans="1:53" x14ac:dyDescent="0.2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row>
    <row r="87" spans="1:53" x14ac:dyDescent="0.2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row>
    <row r="88" spans="1:53" x14ac:dyDescent="0.2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row>
    <row r="89" spans="1:53" x14ac:dyDescent="0.2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row>
    <row r="90" spans="1:53" x14ac:dyDescent="0.2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row>
    <row r="91" spans="1:53" x14ac:dyDescent="0.2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row>
    <row r="92" spans="1:53" x14ac:dyDescent="0.2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row>
    <row r="93" spans="1:53"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row>
    <row r="94" spans="1:53" x14ac:dyDescent="0.2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row>
    <row r="95" spans="1:53" x14ac:dyDescent="0.2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row>
    <row r="96" spans="1:53" x14ac:dyDescent="0.2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row>
    <row r="97" spans="1:53"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row>
    <row r="98" spans="1:53"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row>
    <row r="99" spans="1:53"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row>
    <row r="100" spans="1:53"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row>
    <row r="101" spans="1:53"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row>
    <row r="102" spans="1:53"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row>
    <row r="103" spans="1:53"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row>
    <row r="104" spans="1:53"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row>
    <row r="105" spans="1:53"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row>
    <row r="106" spans="1:53"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row>
    <row r="107" spans="1:53"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row>
    <row r="108" spans="1:53"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row>
    <row r="109" spans="1:53"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row>
    <row r="110" spans="1:53"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row>
    <row r="111" spans="1:53"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row>
    <row r="112" spans="1:53"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row>
    <row r="113" spans="1:53"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row>
    <row r="114" spans="1:53"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row>
    <row r="115" spans="1:53"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row>
    <row r="116" spans="1:53"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row>
    <row r="117" spans="1:53"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row>
    <row r="118" spans="1:53"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row>
    <row r="119" spans="1:53"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row>
    <row r="120" spans="1:53"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row>
    <row r="121" spans="1:53"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row>
    <row r="122" spans="1:53"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row>
    <row r="123" spans="1:53"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row>
    <row r="124" spans="1:53"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row>
    <row r="125" spans="1:53"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row>
    <row r="126" spans="1:53"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row>
  </sheetData>
  <mergeCells count="12">
    <mergeCell ref="G4:J4"/>
    <mergeCell ref="K4:N4"/>
    <mergeCell ref="C4:F4"/>
    <mergeCell ref="O4:R4"/>
    <mergeCell ref="S4:V4"/>
    <mergeCell ref="AQ4:AT4"/>
    <mergeCell ref="AU4:AX4"/>
    <mergeCell ref="W4:Z4"/>
    <mergeCell ref="AA4:AD4"/>
    <mergeCell ref="AE4:AH4"/>
    <mergeCell ref="AI4:AL4"/>
    <mergeCell ref="AM4:AP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Overall Budget</vt:lpstr>
      <vt:lpstr>Gantt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 Hasson</dc:creator>
  <cp:lastModifiedBy>Esther Ørgård Tange</cp:lastModifiedBy>
  <dcterms:created xsi:type="dcterms:W3CDTF">2024-06-25T07:42:23Z</dcterms:created>
  <dcterms:modified xsi:type="dcterms:W3CDTF">2025-09-22T08:27:51Z</dcterms:modified>
</cp:coreProperties>
</file>